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05" windowWidth="3540" windowHeight="5775" tabRatio="601" activeTab="0"/>
  </bookViews>
  <sheets>
    <sheet name="SCORES" sheetId="1" r:id="rId1"/>
    <sheet name="60s Lyrics quiz" sheetId="2" r:id="rId2"/>
    <sheet name="Sheet2" sheetId="3" state="hidden" r:id="rId3"/>
    <sheet name="70s Lyric quiz" sheetId="4" r:id="rId4"/>
    <sheet name="Sheet4" sheetId="5" state="hidden" r:id="rId5"/>
    <sheet name="80s Lyrics quiz" sheetId="6" r:id="rId6"/>
    <sheet name="Sheet6" sheetId="7" state="hidden" r:id="rId7"/>
    <sheet name="90s-Present Lyrics Quiz" sheetId="8" r:id="rId8"/>
    <sheet name="Sheet8" sheetId="9" state="hidden" r:id="rId9"/>
  </sheets>
  <definedNames/>
  <calcPr fullCalcOnLoad="1"/>
</workbook>
</file>

<file path=xl/sharedStrings.xml><?xml version="1.0" encoding="utf-8"?>
<sst xmlns="http://schemas.openxmlformats.org/spreadsheetml/2006/main" count="616" uniqueCount="312">
  <si>
    <t>LYRIC</t>
  </si>
  <si>
    <t>SONG</t>
  </si>
  <si>
    <t>GROUP</t>
  </si>
  <si>
    <t>POINTS</t>
  </si>
  <si>
    <t>TOTAL POINTS</t>
  </si>
  <si>
    <t>Q</t>
  </si>
  <si>
    <t>I'm your man</t>
  </si>
  <si>
    <t>Wham</t>
  </si>
  <si>
    <t>Every little thing she does is magic</t>
  </si>
  <si>
    <t>The Police</t>
  </si>
  <si>
    <t>Blue Monday</t>
  </si>
  <si>
    <t>New Order</t>
  </si>
  <si>
    <t>Gold</t>
  </si>
  <si>
    <t>Spandau Ballet</t>
  </si>
  <si>
    <t>Never going to give you up</t>
  </si>
  <si>
    <t>Rick Astley</t>
  </si>
  <si>
    <t>Centrefold</t>
  </si>
  <si>
    <t>J Geils Band</t>
  </si>
  <si>
    <t>Ghostbusters</t>
  </si>
  <si>
    <t>Ray Parker jnr</t>
  </si>
  <si>
    <t>I think we're alone now</t>
  </si>
  <si>
    <t>Tiffany</t>
  </si>
  <si>
    <t>Perfect</t>
  </si>
  <si>
    <t>Fairground Attraction</t>
  </si>
  <si>
    <t>Wouldn't it be good</t>
  </si>
  <si>
    <t>Nik Kershaw</t>
  </si>
  <si>
    <t>Feels like I'm in love</t>
  </si>
  <si>
    <t>Kelly Marie</t>
  </si>
  <si>
    <t>We close our eyes</t>
  </si>
  <si>
    <t>Go West</t>
  </si>
  <si>
    <t>Vienna</t>
  </si>
  <si>
    <t>Ultravox</t>
  </si>
  <si>
    <t>Too shy</t>
  </si>
  <si>
    <t>Kajagoogoo</t>
  </si>
  <si>
    <t>Respectable</t>
  </si>
  <si>
    <t>Mel and Kim</t>
  </si>
  <si>
    <t>Road to nowhere</t>
  </si>
  <si>
    <t>Talking Heads</t>
  </si>
  <si>
    <t>Paul Hardcastle</t>
  </si>
  <si>
    <t>Wonderful life</t>
  </si>
  <si>
    <t>Black</t>
  </si>
  <si>
    <t>Love of the common people</t>
  </si>
  <si>
    <t>Paul Young</t>
  </si>
  <si>
    <t>Reward</t>
  </si>
  <si>
    <t>Teardrop Explodes</t>
  </si>
  <si>
    <t>Do you really want to hurt me</t>
  </si>
  <si>
    <t>Culture Club</t>
  </si>
  <si>
    <t>Money for nothing</t>
  </si>
  <si>
    <t>Dire Straits</t>
  </si>
  <si>
    <t>White wedding</t>
  </si>
  <si>
    <t>Billy Idol</t>
  </si>
  <si>
    <t>Stand and deliver</t>
  </si>
  <si>
    <t>Adam and the Ants</t>
  </si>
  <si>
    <t>Come on Eileen</t>
  </si>
  <si>
    <t>Dexys Midnight Runners</t>
  </si>
  <si>
    <r>
      <t xml:space="preserve">GERRY'S 80S LYRIC QUIZ </t>
    </r>
    <r>
      <rPr>
        <sz val="10"/>
        <color indexed="18"/>
        <rFont val="Arial"/>
        <family val="2"/>
      </rPr>
      <t>(2 PTS FOR EACH CORRECT ANSWER, 5 IF BOTH ARE CORRECT)</t>
    </r>
  </si>
  <si>
    <t>"Call me good call me bad call me anything you want to baby"</t>
  </si>
  <si>
    <t>"Oh I've tried before to tell her of the feelings I have for her in my heart"</t>
  </si>
  <si>
    <t>"How does it feel to treat me like you do"</t>
  </si>
  <si>
    <t>"Thank you for coming home sorry that the chairs are all worn"</t>
  </si>
  <si>
    <t>"We're no strangers to love you know the rules and so do I"</t>
  </si>
  <si>
    <t>"Does she walk does she talk does she come complete"</t>
  </si>
  <si>
    <t>"If there's something strange in your neighbourhood"</t>
  </si>
  <si>
    <t>"Children behave that's what they say when we're together"</t>
  </si>
  <si>
    <t>"I don't want half-hearted love affairs"</t>
  </si>
  <si>
    <t>"I got it bad you don't know how bad I got it"</t>
  </si>
  <si>
    <t>"My head is in spin my feet don't touch the ground"</t>
  </si>
  <si>
    <t>"Inside everyone hides one desire outside no one will know"</t>
  </si>
  <si>
    <t>"We walked in the cold air the freezing breath on the window pane"</t>
  </si>
  <si>
    <t>"Tongue tied too short of breath to even try ooh try a little harder"</t>
  </si>
  <si>
    <t>"Ta ta ta ta tttt ta ta take or leave us only please believe us"</t>
  </si>
  <si>
    <t>"Well we know where we're going but we don't know where we've been"</t>
  </si>
  <si>
    <t>"In 1965 Vietnam seemed like just another foreign war"</t>
  </si>
  <si>
    <t>""Here I go out to see again the sunshine fills my hair"</t>
  </si>
  <si>
    <t>"Living on free food tickets water in the milk from a hole in the roof"</t>
  </si>
  <si>
    <t>"Bless my cotton socks I'm in the news"</t>
  </si>
  <si>
    <t>"Give me time to realise my crime let me love and still"</t>
  </si>
  <si>
    <t>"I want my MTV"</t>
  </si>
  <si>
    <t>"Hey little sister what have you done"</t>
  </si>
  <si>
    <t>"Well I'm the dandy highway man"</t>
  </si>
  <si>
    <t>"Poor old Johnny Rae sounded sad upon the radio"</t>
  </si>
  <si>
    <r>
      <t xml:space="preserve">GERRY'S 60S LYRIC QUIZ </t>
    </r>
    <r>
      <rPr>
        <sz val="10"/>
        <color indexed="18"/>
        <rFont val="Arial"/>
        <family val="2"/>
      </rPr>
      <t>(2 PTS FOR EACH CORRECT ANSWER, 5 IF BOTH ARE CORRECT)</t>
    </r>
  </si>
  <si>
    <t>"You're everywhere and nowhere baby that’s where your at"</t>
  </si>
  <si>
    <t>Hi ho silver lining</t>
  </si>
  <si>
    <t>Jeff Beck</t>
  </si>
  <si>
    <t>"We skip the light fandango"</t>
  </si>
  <si>
    <t>A Whiter shade of pale</t>
  </si>
  <si>
    <t>Procul Harum</t>
  </si>
  <si>
    <t>I don't know whatit is that makes me love you so"</t>
  </si>
  <si>
    <t>I only want to be with you</t>
  </si>
  <si>
    <t>Dusty Springfield</t>
  </si>
  <si>
    <t>"There is a house in New Orleans"</t>
  </si>
  <si>
    <t>House of the rising sun</t>
  </si>
  <si>
    <t>"Ahh I love the colourfull clothes she wears and the way the sunlight plays upon her hair"</t>
  </si>
  <si>
    <t>Good Vibrations</t>
  </si>
  <si>
    <t>Beach Boys</t>
  </si>
  <si>
    <t>"I thought love was only true in fairy tales"</t>
  </si>
  <si>
    <t>I'm a believer</t>
  </si>
  <si>
    <t>The Monkees</t>
  </si>
  <si>
    <t>The Animals</t>
  </si>
  <si>
    <t>"The road is long with a many a winding turn"</t>
  </si>
  <si>
    <t>He aint heavy he's my brother</t>
  </si>
  <si>
    <t>The Hollies</t>
  </si>
  <si>
    <t>"Oooh I bet you're wondering how I knew about your plans to make me blue"</t>
  </si>
  <si>
    <t>I heard it through the grapevine</t>
  </si>
  <si>
    <t>Marvin Gaye</t>
  </si>
  <si>
    <t>"There may be troubles ahead"</t>
  </si>
  <si>
    <t>Lets face the music and dance</t>
  </si>
  <si>
    <t>Nat king Cole</t>
  </si>
  <si>
    <t>"I'm just mad about Saffron"</t>
  </si>
  <si>
    <t>Mellow Yellow</t>
  </si>
  <si>
    <t>Donovan</t>
  </si>
  <si>
    <t>"When the night has come and the land is dark"</t>
  </si>
  <si>
    <t>Stand by me</t>
  </si>
  <si>
    <t>Ben E King</t>
  </si>
  <si>
    <t>California Dreaming</t>
  </si>
  <si>
    <t>Mamas and Papas</t>
  </si>
  <si>
    <t>"All the leaves are brown and the sky is grey"</t>
  </si>
  <si>
    <t>Sympathy for the devil</t>
  </si>
  <si>
    <t>The Rolling Stones</t>
  </si>
  <si>
    <t>"Please allow me to introduce myself"</t>
  </si>
  <si>
    <t>Respect</t>
  </si>
  <si>
    <t>"What you want baby I got it what you need you know I got it"</t>
  </si>
  <si>
    <t>Aretha Franklin</t>
  </si>
  <si>
    <t>"Over bridge of sights to rest my eyes in shades of green"</t>
  </si>
  <si>
    <t>Itchycoo Park</t>
  </si>
  <si>
    <t>The Small Faces</t>
  </si>
  <si>
    <t>"Was the third of June another sleepy dusty delata day"</t>
  </si>
  <si>
    <t>Bobby Gentry</t>
  </si>
  <si>
    <t>Ode to Billie Joe</t>
  </si>
  <si>
    <t>"I see trees of green red roses too"</t>
  </si>
  <si>
    <t>What a wonderful world</t>
  </si>
  <si>
    <t>Louis Armstrong</t>
  </si>
  <si>
    <t>"If you see me walking down the street"</t>
  </si>
  <si>
    <t>Wlak on by</t>
  </si>
  <si>
    <t>Dionne Warwick</t>
  </si>
  <si>
    <t>"Dearest darling I had to write to say that I won't be home anymore"</t>
  </si>
  <si>
    <t>Twenty four hours from Tulsa</t>
  </si>
  <si>
    <t>Gene Pitney</t>
  </si>
  <si>
    <t>"What do you get when you fall in love"</t>
  </si>
  <si>
    <t>I'll never fall in love again</t>
  </si>
  <si>
    <t>Bobbie Gentry</t>
  </si>
  <si>
    <t>"Try to see it my way do I have keep on talking till I can't go on"</t>
  </si>
  <si>
    <t>We can work it out</t>
  </si>
  <si>
    <t>The Beatles</t>
  </si>
  <si>
    <t>"I saw her today I saw her face it was a face I loved"</t>
  </si>
  <si>
    <t>Needles and Pins</t>
  </si>
  <si>
    <t>The Searchers</t>
  </si>
  <si>
    <t>"People try to put us down"</t>
  </si>
  <si>
    <t>My Generation</t>
  </si>
  <si>
    <t>The Who</t>
  </si>
  <si>
    <t>Dock of the Bay</t>
  </si>
  <si>
    <t>Otis Redding</t>
  </si>
  <si>
    <t>"Sittin' in the morning sun I'll be sitting when the evening comes"</t>
  </si>
  <si>
    <t>"There she was just a walking down the street"</t>
  </si>
  <si>
    <t>Do wah diddy Diddy</t>
  </si>
  <si>
    <t>Manfred Mann</t>
  </si>
  <si>
    <t>"A long long time ago I can still remember"</t>
  </si>
  <si>
    <t>American Pie</t>
  </si>
  <si>
    <t>Don McLean</t>
  </si>
  <si>
    <t>Carly Simon</t>
  </si>
  <si>
    <t>You're so vain</t>
  </si>
  <si>
    <t>"You walked in to the party like you were walking on to a yacht"</t>
  </si>
  <si>
    <t>"No I can't forget this evening oh your face as you were leaving"</t>
  </si>
  <si>
    <t>Without you</t>
  </si>
  <si>
    <t>Nilsson</t>
  </si>
  <si>
    <t>"The silicon chip inside her head gets switched to overload"</t>
  </si>
  <si>
    <t>I don't like Mondays</t>
  </si>
  <si>
    <t>The Boomtown Rats</t>
  </si>
  <si>
    <t>"In the deserts of Sudan and the gardens of Japan"</t>
  </si>
  <si>
    <t>Hit me with your rhythnm stick</t>
  </si>
  <si>
    <t>Ian Dury and the Blockheads</t>
  </si>
  <si>
    <t>"Don't start the talking I could talk all night"</t>
  </si>
  <si>
    <t>Oliver's army</t>
  </si>
  <si>
    <t>Elvis Costello and the attractions</t>
  </si>
  <si>
    <t>"I met a devil woman she took my heart away"</t>
  </si>
  <si>
    <t xml:space="preserve">You ain't seen nothing yet </t>
  </si>
  <si>
    <t>Bachman Turner Overdrive</t>
  </si>
  <si>
    <t>Killer Queen</t>
  </si>
  <si>
    <t>Queen</t>
  </si>
  <si>
    <t>"She keeps Moet and Chandon in a pretty cabinet"</t>
  </si>
  <si>
    <t>"She packed my bags last night pre-flight"</t>
  </si>
  <si>
    <t>Rocket Man</t>
  </si>
  <si>
    <t>Elton john</t>
  </si>
  <si>
    <t>"A church house gin house a school house out house"</t>
  </si>
  <si>
    <t>Nutbush City limits</t>
  </si>
  <si>
    <t>Ike and tina Turner</t>
  </si>
  <si>
    <t>"Ooooh I would take the stars out the sky for you"</t>
  </si>
  <si>
    <t>You to me are everything</t>
  </si>
  <si>
    <t>The Real Thing</t>
  </si>
  <si>
    <t>"Young man"</t>
  </si>
  <si>
    <t>YMCA</t>
  </si>
  <si>
    <t>The Village People</t>
  </si>
  <si>
    <t>"Woooh All night long you've been looking at me"</t>
  </si>
  <si>
    <t>Tiger Feet</t>
  </si>
  <si>
    <t>Mud</t>
  </si>
  <si>
    <t>"Why do birds suddenly appear"</t>
  </si>
  <si>
    <t>Close to you</t>
  </si>
  <si>
    <t>The Carpenters</t>
  </si>
  <si>
    <t>Let it be</t>
  </si>
  <si>
    <t>"When I find myself in times of trouble mother Mary comes to me"</t>
  </si>
  <si>
    <t>"You know that it would be untrue"</t>
  </si>
  <si>
    <t>Light my fire</t>
  </si>
  <si>
    <t>The Doors</t>
  </si>
  <si>
    <t>"I talk to my baby on the telephone long distance"</t>
  </si>
  <si>
    <t>Andrew Gold</t>
  </si>
  <si>
    <t>Never let her slip away</t>
  </si>
  <si>
    <t>"Oh oh oh there she stood in the street smiling from her head to her feet"</t>
  </si>
  <si>
    <t>Alright Now</t>
  </si>
  <si>
    <t>Free</t>
  </si>
  <si>
    <t>"Out on the widey windy moors we'd roll and fall in greif"</t>
  </si>
  <si>
    <t>Wuthering Heights</t>
  </si>
  <si>
    <t>Kate Bush</t>
  </si>
  <si>
    <t>"You've done it all you've broken every code</t>
  </si>
  <si>
    <t>Make me smile (come up and see me)</t>
  </si>
  <si>
    <t>Steve Harley and the Cockney rejects</t>
  </si>
  <si>
    <t>"Ohoho let me tell you now when I had you to myself I didn't want you around"</t>
  </si>
  <si>
    <t>I Want you back</t>
  </si>
  <si>
    <t>Jackson 5</t>
  </si>
  <si>
    <t>"I'm I'm so in love with you whatever you want to do is alright with me"</t>
  </si>
  <si>
    <t>Let's stay together</t>
  </si>
  <si>
    <t>Al Green</t>
  </si>
  <si>
    <t>"You abondoned me "</t>
  </si>
  <si>
    <t>Love don't live here anymore</t>
  </si>
  <si>
    <t>Rose Royce</t>
  </si>
  <si>
    <t>"I used to think life was sweet I used to think we were so complete"</t>
  </si>
  <si>
    <t>We don't talk anymore</t>
  </si>
  <si>
    <t>Cliff Richard</t>
  </si>
  <si>
    <t>"Well you're dirty and sweet clad in black don't look back"</t>
  </si>
  <si>
    <t>Get it on</t>
  </si>
  <si>
    <t>T rex</t>
  </si>
  <si>
    <r>
      <t xml:space="preserve">GERRY'S 70S LYRIC QUIZ </t>
    </r>
    <r>
      <rPr>
        <sz val="10"/>
        <color indexed="18"/>
        <rFont val="Arial"/>
        <family val="2"/>
      </rPr>
      <t>(2 PTS FOR EACH CORRECT ANSWER, 5 IF BOTH ARE CORRECT)</t>
    </r>
  </si>
  <si>
    <t>"Today is gonna be the day that there gonna throw it back to you"</t>
  </si>
  <si>
    <t>Wonderwall</t>
  </si>
  <si>
    <t>Oasis</t>
  </si>
  <si>
    <t>"She came from Greece she had a thirst for knowledge"</t>
  </si>
  <si>
    <t>Common People</t>
  </si>
  <si>
    <t>Pulp</t>
  </si>
  <si>
    <t>"Oi confidencice is a prefrence for the habitual voyeour"</t>
  </si>
  <si>
    <t>Parklife</t>
  </si>
  <si>
    <t>Blur</t>
  </si>
  <si>
    <t>Tubthumping</t>
  </si>
  <si>
    <t>Chumbawamba</t>
  </si>
  <si>
    <t>"We'll be singing when were winning we'll be singing I get knocked down"</t>
  </si>
  <si>
    <t>"We are young we run green keep our teeth nice and clean"</t>
  </si>
  <si>
    <t>Supergrass</t>
  </si>
  <si>
    <t>Alright</t>
  </si>
  <si>
    <t>"You'll say we've got nothing in common"</t>
  </si>
  <si>
    <t>Breakfast at Tiffanys</t>
  </si>
  <si>
    <t>Deep Blue Something</t>
  </si>
  <si>
    <t>Teenage Dirtbag</t>
  </si>
  <si>
    <t>Wheatus</t>
  </si>
  <si>
    <t>"Her name is Noel I have a dream about her she rings my bell"</t>
  </si>
  <si>
    <t>Thank you</t>
  </si>
  <si>
    <t>Dido</t>
  </si>
  <si>
    <t>"My teas gone cold I'm wondering why"</t>
  </si>
  <si>
    <t>The Life of Riley</t>
  </si>
  <si>
    <t>"Lost in the milky way smile at empty sky"</t>
  </si>
  <si>
    <t>The Lightning Seeds</t>
  </si>
  <si>
    <t>"I was blind now I can see you made a believer out of me"</t>
  </si>
  <si>
    <t>Moving on up</t>
  </si>
  <si>
    <t>Primal Scream</t>
  </si>
  <si>
    <t>"Wake up kids we've got the dreamers disease"</t>
  </si>
  <si>
    <t>You get what you give</t>
  </si>
  <si>
    <t>New Radicals</t>
  </si>
  <si>
    <t>"Think of you in pipe and slippers think of her in bed"</t>
  </si>
  <si>
    <t>Don't marry her</t>
  </si>
  <si>
    <t>The Beautiful South</t>
  </si>
  <si>
    <t>"Libraries gave us power then work came and made us free"</t>
  </si>
  <si>
    <t>A design for life</t>
  </si>
  <si>
    <t>Manic Street Preachers</t>
  </si>
  <si>
    <t>"Sorry is all that you can say years gone by and still words don't come easily"</t>
  </si>
  <si>
    <t>Baby can I hold you</t>
  </si>
  <si>
    <t>Boyzone</t>
  </si>
  <si>
    <t>"I haven't slept at all in days it's been so long since we have talked"</t>
  </si>
  <si>
    <t xml:space="preserve">What can I do </t>
  </si>
  <si>
    <t>The Corrs</t>
  </si>
  <si>
    <t>The sweetest thing</t>
  </si>
  <si>
    <t>U2</t>
  </si>
  <si>
    <t>"Haa oooh my love she throws me like a rubber ball"</t>
  </si>
  <si>
    <t>"Save me from drowning in the sea but me up on the beach"</t>
  </si>
  <si>
    <t>The road to Mandalay</t>
  </si>
  <si>
    <t>Robbie Williams</t>
  </si>
  <si>
    <t>"I sing myself to sleep a song from the darkest hour"</t>
  </si>
  <si>
    <t>Sit down</t>
  </si>
  <si>
    <t>James</t>
  </si>
  <si>
    <t>"Pack it up pack it in let me begin I came to win"</t>
  </si>
  <si>
    <t>Jump around</t>
  </si>
  <si>
    <t>House of Pain</t>
  </si>
  <si>
    <t>"Oh life is bigger its bigger than you and you are not me"</t>
  </si>
  <si>
    <t>Losing my religion</t>
  </si>
  <si>
    <t>REM</t>
  </si>
  <si>
    <t>"I've known a few guys who thought they were pretty smart"</t>
  </si>
  <si>
    <t>That don't impress me much</t>
  </si>
  <si>
    <t>Shania Twain</t>
  </si>
  <si>
    <t>"Like pebbles on a beach kicked around displaced by feet"</t>
  </si>
  <si>
    <t>Broken stones</t>
  </si>
  <si>
    <t>Paul Weller</t>
  </si>
  <si>
    <t>Texas</t>
  </si>
  <si>
    <t>"I'm tired of telling the story tired of telling your way"</t>
  </si>
  <si>
    <t>Summer Son</t>
  </si>
  <si>
    <t>"I hate the rain and sunny weather and I hate the beach and mountains too"</t>
  </si>
  <si>
    <t>Everything about you</t>
  </si>
  <si>
    <t>Ugly Kid Joe</t>
  </si>
  <si>
    <t>"Now that you're out of my life I'm so much better"</t>
  </si>
  <si>
    <t>Survivor</t>
  </si>
  <si>
    <t>Destiny's Child</t>
  </si>
  <si>
    <r>
      <t xml:space="preserve">GERRY'S 90S-PRESENT DAY LYRIC QUIZ </t>
    </r>
    <r>
      <rPr>
        <sz val="10"/>
        <color indexed="18"/>
        <rFont val="Arial"/>
        <family val="2"/>
      </rPr>
      <t>(2 PTS FOR EACH CORRECT ANSWER, 5 IF BOTH ARE CORRECT)</t>
    </r>
  </si>
  <si>
    <t>Gerry's Lyrics Quiz</t>
  </si>
  <si>
    <t>Try your luck at the lyric quiz. They are divided into the 4 decades above, and are all the opening lyrics to songs from that era. Just click on an era and away you go…</t>
  </si>
  <si>
    <t>SCORE</t>
  </si>
  <si>
    <t>CLICK HERE TO SEE TOTAL SCORES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</si>
</sst>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_);\(&quot;£&quot;#,##0\)"/>
    <numFmt numFmtId="173" formatCode="&quot;£&quot;#,##0_);[Red]\(&quot;£&quot;#,##0\)"/>
    <numFmt numFmtId="174" formatCode="&quot;£&quot;#,##0.00_);\(&quot;£&quot;#,##0.00\)"/>
    <numFmt numFmtId="175" formatCode="&quot;£&quot;#,##0.00_);[Red]\(&quot;£&quot;#,##0.00\)"/>
    <numFmt numFmtId="176" formatCode="_(&quot;£&quot;* #,##0_);_(&quot;£&quot;* \(#,##0\);_(&quot;£&quot;* &quot;-&quot;_);_(@_)"/>
    <numFmt numFmtId="177" formatCode="_(&quot;£&quot;* #,##0.00_);_(&quot;£&quot;* \(#,##0.00\);_(&quot;£&quot;* &quot;-&quot;??_);_(@_)"/>
  </numFmts>
  <fonts count="15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b/>
      <sz val="18"/>
      <color indexed="10"/>
      <name val="Basic Sans Heavy SF"/>
      <family val="0"/>
    </font>
    <font>
      <sz val="10"/>
      <color indexed="10"/>
      <name val="Arial"/>
      <family val="2"/>
    </font>
    <font>
      <b/>
      <i/>
      <sz val="10"/>
      <color indexed="57"/>
      <name val="Arial"/>
      <family val="2"/>
    </font>
    <font>
      <b/>
      <sz val="16"/>
      <name val="Arial Black"/>
      <family val="2"/>
    </font>
    <font>
      <sz val="8"/>
      <name val="Arial"/>
      <family val="0"/>
    </font>
    <font>
      <b/>
      <sz val="16"/>
      <color indexed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sz val="10"/>
      <color indexed="12"/>
      <name val="Arial"/>
      <family val="2"/>
    </font>
    <font>
      <u val="single"/>
      <sz val="10"/>
      <color indexed="36"/>
      <name val="Arial"/>
      <family val="0"/>
    </font>
  </fonts>
  <fills count="11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</fills>
  <borders count="2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1" fillId="2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1" fillId="4" borderId="4" xfId="0" applyFont="1" applyFill="1" applyBorder="1" applyAlignment="1">
      <alignment/>
    </xf>
    <xf numFmtId="0" fontId="1" fillId="4" borderId="5" xfId="0" applyFont="1" applyFill="1" applyBorder="1" applyAlignment="1">
      <alignment/>
    </xf>
    <xf numFmtId="0" fontId="1" fillId="4" borderId="6" xfId="0" applyFont="1" applyFill="1" applyBorder="1" applyAlignment="1">
      <alignment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5" borderId="9" xfId="0" applyFill="1" applyBorder="1" applyAlignment="1" applyProtection="1">
      <alignment/>
      <protection locked="0"/>
    </xf>
    <xf numFmtId="0" fontId="0" fillId="5" borderId="8" xfId="0" applyFill="1" applyBorder="1" applyAlignment="1" applyProtection="1">
      <alignment/>
      <protection locked="0"/>
    </xf>
    <xf numFmtId="0" fontId="0" fillId="5" borderId="8" xfId="0" applyFill="1" applyBorder="1" applyAlignment="1" applyProtection="1">
      <alignment horizontal="left"/>
      <protection locked="0"/>
    </xf>
    <xf numFmtId="0" fontId="0" fillId="5" borderId="10" xfId="0" applyFill="1" applyBorder="1" applyAlignment="1" applyProtection="1">
      <alignment/>
      <protection locked="0"/>
    </xf>
    <xf numFmtId="0" fontId="2" fillId="6" borderId="11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0" fillId="5" borderId="13" xfId="0" applyFill="1" applyBorder="1" applyAlignment="1" applyProtection="1">
      <alignment/>
      <protection locked="0"/>
    </xf>
    <xf numFmtId="0" fontId="0" fillId="5" borderId="14" xfId="0" applyFill="1" applyBorder="1" applyAlignment="1" applyProtection="1">
      <alignment/>
      <protection locked="0"/>
    </xf>
    <xf numFmtId="0" fontId="0" fillId="5" borderId="4" xfId="0" applyFill="1" applyBorder="1" applyAlignment="1" applyProtection="1">
      <alignment/>
      <protection locked="0"/>
    </xf>
    <xf numFmtId="0" fontId="0" fillId="5" borderId="5" xfId="0" applyFill="1" applyBorder="1" applyAlignment="1" applyProtection="1">
      <alignment/>
      <protection locked="0"/>
    </xf>
    <xf numFmtId="0" fontId="0" fillId="5" borderId="5" xfId="0" applyFill="1" applyBorder="1" applyAlignment="1" applyProtection="1">
      <alignment horizontal="left"/>
      <protection locked="0"/>
    </xf>
    <xf numFmtId="0" fontId="0" fillId="5" borderId="6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2" fillId="3" borderId="1" xfId="0" applyFont="1" applyFill="1" applyBorder="1" applyAlignment="1" applyProtection="1">
      <alignment horizontal="center"/>
      <protection/>
    </xf>
    <xf numFmtId="0" fontId="2" fillId="3" borderId="3" xfId="0" applyFont="1" applyFill="1" applyBorder="1" applyAlignment="1" applyProtection="1">
      <alignment horizontal="center"/>
      <protection/>
    </xf>
    <xf numFmtId="0" fontId="2" fillId="3" borderId="2" xfId="0" applyFont="1" applyFill="1" applyBorder="1" applyAlignment="1" applyProtection="1">
      <alignment horizontal="center"/>
      <protection/>
    </xf>
    <xf numFmtId="0" fontId="2" fillId="2" borderId="15" xfId="0" applyFont="1" applyFill="1" applyBorder="1" applyAlignment="1" applyProtection="1">
      <alignment horizontal="center"/>
      <protection/>
    </xf>
    <xf numFmtId="0" fontId="1" fillId="4" borderId="9" xfId="0" applyFont="1" applyFill="1" applyBorder="1" applyAlignment="1" applyProtection="1">
      <alignment/>
      <protection/>
    </xf>
    <xf numFmtId="0" fontId="1" fillId="7" borderId="4" xfId="0" applyFont="1" applyFill="1" applyBorder="1" applyAlignment="1" applyProtection="1">
      <alignment horizontal="center"/>
      <protection/>
    </xf>
    <xf numFmtId="0" fontId="2" fillId="2" borderId="14" xfId="0" applyFont="1" applyFill="1" applyBorder="1" applyAlignment="1" applyProtection="1">
      <alignment horizontal="center"/>
      <protection/>
    </xf>
    <xf numFmtId="0" fontId="1" fillId="4" borderId="8" xfId="0" applyFont="1" applyFill="1" applyBorder="1" applyAlignment="1" applyProtection="1">
      <alignment/>
      <protection/>
    </xf>
    <xf numFmtId="0" fontId="1" fillId="7" borderId="5" xfId="0" applyFont="1" applyFill="1" applyBorder="1" applyAlignment="1" applyProtection="1">
      <alignment horizontal="center"/>
      <protection/>
    </xf>
    <xf numFmtId="0" fontId="1" fillId="4" borderId="10" xfId="0" applyFont="1" applyFill="1" applyBorder="1" applyAlignment="1" applyProtection="1">
      <alignment/>
      <protection/>
    </xf>
    <xf numFmtId="0" fontId="1" fillId="7" borderId="6" xfId="0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1" fillId="2" borderId="1" xfId="0" applyFont="1" applyFill="1" applyBorder="1" applyAlignment="1" applyProtection="1">
      <alignment horizontal="center"/>
      <protection/>
    </xf>
    <xf numFmtId="0" fontId="2" fillId="6" borderId="11" xfId="0" applyFont="1" applyFill="1" applyBorder="1" applyAlignment="1" applyProtection="1">
      <alignment horizontal="center"/>
      <protection/>
    </xf>
    <xf numFmtId="0" fontId="2" fillId="3" borderId="12" xfId="0" applyFont="1" applyFill="1" applyBorder="1" applyAlignment="1" applyProtection="1">
      <alignment horizontal="center"/>
      <protection/>
    </xf>
    <xf numFmtId="0" fontId="1" fillId="7" borderId="7" xfId="0" applyFont="1" applyFill="1" applyBorder="1" applyAlignment="1" applyProtection="1">
      <alignment horizontal="center"/>
      <protection/>
    </xf>
    <xf numFmtId="0" fontId="1" fillId="2" borderId="16" xfId="0" applyFont="1" applyFill="1" applyBorder="1" applyAlignment="1" applyProtection="1">
      <alignment horizontal="center"/>
      <protection/>
    </xf>
    <xf numFmtId="0" fontId="2" fillId="6" borderId="1" xfId="0" applyFont="1" applyFill="1" applyBorder="1" applyAlignment="1" applyProtection="1">
      <alignment horizontal="center"/>
      <protection/>
    </xf>
    <xf numFmtId="0" fontId="1" fillId="7" borderId="8" xfId="0" applyFont="1" applyFill="1" applyBorder="1" applyAlignment="1" applyProtection="1">
      <alignment horizontal="center"/>
      <protection/>
    </xf>
    <xf numFmtId="0" fontId="1" fillId="7" borderId="10" xfId="0" applyFont="1" applyFill="1" applyBorder="1" applyAlignment="1" applyProtection="1">
      <alignment horizontal="center"/>
      <protection/>
    </xf>
    <xf numFmtId="0" fontId="1" fillId="7" borderId="17" xfId="0" applyFont="1" applyFill="1" applyBorder="1" applyAlignment="1" applyProtection="1">
      <alignment horizontal="center"/>
      <protection/>
    </xf>
    <xf numFmtId="0" fontId="6" fillId="0" borderId="0" xfId="0" applyFont="1" applyAlignment="1">
      <alignment/>
    </xf>
    <xf numFmtId="0" fontId="13" fillId="2" borderId="1" xfId="20" applyFont="1" applyFill="1" applyBorder="1" applyAlignment="1" applyProtection="1">
      <alignment horizontal="center" vertical="center"/>
      <protection/>
    </xf>
    <xf numFmtId="0" fontId="5" fillId="6" borderId="12" xfId="0" applyFont="1" applyFill="1" applyBorder="1" applyAlignment="1">
      <alignment horizontal="center" vertical="center"/>
    </xf>
    <xf numFmtId="0" fontId="5" fillId="6" borderId="18" xfId="0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19" xfId="0" applyFont="1" applyFill="1" applyBorder="1" applyAlignment="1">
      <alignment horizontal="center" vertical="center"/>
    </xf>
    <xf numFmtId="0" fontId="5" fillId="6" borderId="0" xfId="0" applyFont="1" applyFill="1" applyBorder="1" applyAlignment="1">
      <alignment horizontal="center" vertical="center"/>
    </xf>
    <xf numFmtId="0" fontId="5" fillId="6" borderId="20" xfId="0" applyFont="1" applyFill="1" applyBorder="1" applyAlignment="1">
      <alignment horizontal="center" vertical="center"/>
    </xf>
    <xf numFmtId="0" fontId="5" fillId="6" borderId="21" xfId="0" applyFont="1" applyFill="1" applyBorder="1" applyAlignment="1">
      <alignment horizontal="center" vertical="center"/>
    </xf>
    <xf numFmtId="0" fontId="5" fillId="6" borderId="22" xfId="0" applyFont="1" applyFill="1" applyBorder="1" applyAlignment="1">
      <alignment horizontal="center" vertical="center"/>
    </xf>
    <xf numFmtId="0" fontId="5" fillId="6" borderId="11" xfId="0" applyFont="1" applyFill="1" applyBorder="1" applyAlignment="1">
      <alignment horizontal="center" vertical="center"/>
    </xf>
    <xf numFmtId="0" fontId="7" fillId="8" borderId="12" xfId="0" applyFont="1" applyFill="1" applyBorder="1" applyAlignment="1">
      <alignment horizontal="center" vertical="center" wrapText="1"/>
    </xf>
    <xf numFmtId="0" fontId="7" fillId="8" borderId="18" xfId="0" applyFont="1" applyFill="1" applyBorder="1" applyAlignment="1">
      <alignment horizontal="center" vertical="center" wrapText="1"/>
    </xf>
    <xf numFmtId="0" fontId="7" fillId="8" borderId="3" xfId="0" applyFont="1" applyFill="1" applyBorder="1" applyAlignment="1">
      <alignment horizontal="center" vertical="center" wrapText="1"/>
    </xf>
    <xf numFmtId="0" fontId="7" fillId="8" borderId="19" xfId="0" applyFont="1" applyFill="1" applyBorder="1" applyAlignment="1">
      <alignment horizontal="center" vertical="center" wrapText="1"/>
    </xf>
    <xf numFmtId="0" fontId="7" fillId="8" borderId="0" xfId="0" applyFont="1" applyFill="1" applyBorder="1" applyAlignment="1">
      <alignment horizontal="center" vertical="center" wrapText="1"/>
    </xf>
    <xf numFmtId="0" fontId="7" fillId="8" borderId="20" xfId="0" applyFont="1" applyFill="1" applyBorder="1" applyAlignment="1">
      <alignment horizontal="center" vertical="center" wrapText="1"/>
    </xf>
    <xf numFmtId="0" fontId="7" fillId="8" borderId="21" xfId="0" applyFont="1" applyFill="1" applyBorder="1" applyAlignment="1">
      <alignment horizontal="center" vertical="center" wrapText="1"/>
    </xf>
    <xf numFmtId="0" fontId="7" fillId="8" borderId="22" xfId="0" applyFont="1" applyFill="1" applyBorder="1" applyAlignment="1">
      <alignment horizontal="center" vertical="center" wrapText="1"/>
    </xf>
    <xf numFmtId="0" fontId="7" fillId="8" borderId="11" xfId="0" applyFont="1" applyFill="1" applyBorder="1" applyAlignment="1">
      <alignment horizontal="center" vertical="center" wrapText="1"/>
    </xf>
    <xf numFmtId="0" fontId="8" fillId="7" borderId="12" xfId="0" applyFont="1" applyFill="1" applyBorder="1" applyAlignment="1">
      <alignment horizontal="center" vertical="center"/>
    </xf>
    <xf numFmtId="0" fontId="8" fillId="7" borderId="3" xfId="0" applyFont="1" applyFill="1" applyBorder="1" applyAlignment="1">
      <alignment horizontal="center" vertical="center"/>
    </xf>
    <xf numFmtId="0" fontId="8" fillId="7" borderId="21" xfId="0" applyFont="1" applyFill="1" applyBorder="1" applyAlignment="1">
      <alignment horizontal="center" vertical="center"/>
    </xf>
    <xf numFmtId="0" fontId="8" fillId="7" borderId="11" xfId="0" applyFont="1" applyFill="1" applyBorder="1" applyAlignment="1">
      <alignment horizontal="center" vertical="center"/>
    </xf>
    <xf numFmtId="0" fontId="10" fillId="9" borderId="12" xfId="0" applyFont="1" applyFill="1" applyBorder="1" applyAlignment="1">
      <alignment horizontal="center" vertical="center"/>
    </xf>
    <xf numFmtId="0" fontId="10" fillId="9" borderId="3" xfId="0" applyFont="1" applyFill="1" applyBorder="1" applyAlignment="1">
      <alignment horizontal="center" vertical="center"/>
    </xf>
    <xf numFmtId="0" fontId="10" fillId="9" borderId="21" xfId="0" applyFont="1" applyFill="1" applyBorder="1" applyAlignment="1">
      <alignment horizontal="center" vertical="center"/>
    </xf>
    <xf numFmtId="0" fontId="10" fillId="9" borderId="11" xfId="0" applyFont="1" applyFill="1" applyBorder="1" applyAlignment="1">
      <alignment horizontal="center" vertical="center"/>
    </xf>
    <xf numFmtId="0" fontId="3" fillId="10" borderId="12" xfId="0" applyFont="1" applyFill="1" applyBorder="1" applyAlignment="1" applyProtection="1">
      <alignment horizontal="center" vertical="center"/>
      <protection/>
    </xf>
    <xf numFmtId="0" fontId="3" fillId="10" borderId="3" xfId="0" applyFont="1" applyFill="1" applyBorder="1" applyAlignment="1" applyProtection="1">
      <alignment horizontal="center" vertical="center"/>
      <protection/>
    </xf>
    <xf numFmtId="0" fontId="3" fillId="10" borderId="21" xfId="0" applyFont="1" applyFill="1" applyBorder="1" applyAlignment="1" applyProtection="1">
      <alignment horizontal="center" vertical="center"/>
      <protection/>
    </xf>
    <xf numFmtId="0" fontId="3" fillId="10" borderId="11" xfId="0" applyFont="1" applyFill="1" applyBorder="1" applyAlignment="1" applyProtection="1">
      <alignment horizontal="center" vertical="center"/>
      <protection/>
    </xf>
    <xf numFmtId="0" fontId="3" fillId="10" borderId="12" xfId="0" applyFont="1" applyFill="1" applyBorder="1" applyAlignment="1">
      <alignment horizontal="center" vertical="center"/>
    </xf>
    <xf numFmtId="0" fontId="3" fillId="10" borderId="3" xfId="0" applyFont="1" applyFill="1" applyBorder="1" applyAlignment="1">
      <alignment horizontal="center" vertical="center"/>
    </xf>
    <xf numFmtId="0" fontId="3" fillId="10" borderId="21" xfId="0" applyFont="1" applyFill="1" applyBorder="1" applyAlignment="1">
      <alignment horizontal="center" vertical="center"/>
    </xf>
    <xf numFmtId="0" fontId="3" fillId="10" borderId="11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14875"/>
          <c:y val="0.0775"/>
          <c:w val="0.6745"/>
          <c:h val="0.922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9999FF"/>
                </a:gs>
                <a:gs pos="100000">
                  <a:srgbClr val="595995"/>
                </a:gs>
              </a:gsLst>
              <a:path path="rect">
                <a:fillToRect l="50000" t="50000" r="50000" b="50000"/>
              </a:path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HIT RATING</c:v>
              </c:pt>
            </c:strLit>
          </c:cat>
          <c:val>
            <c:numRef>
              <c:f>SCORES!$I$18</c:f>
              <c:numCache/>
            </c:numRef>
          </c:val>
        </c:ser>
        <c:axId val="11317653"/>
        <c:axId val="34750014"/>
      </c:barChart>
      <c:catAx>
        <c:axId val="113176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800" b="1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defRPr>
            </a:pPr>
          </a:p>
        </c:txPr>
        <c:crossAx val="34750014"/>
        <c:crosses val="autoZero"/>
        <c:auto val="1"/>
        <c:lblOffset val="100"/>
        <c:noMultiLvlLbl val="0"/>
      </c:catAx>
      <c:valAx>
        <c:axId val="34750014"/>
        <c:scaling>
          <c:orientation val="minMax"/>
          <c:max val="500"/>
        </c:scaling>
        <c:axPos val="l"/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FF"/>
            </a:solidFill>
          </a:ln>
        </c:spPr>
        <c:txPr>
          <a:bodyPr vert="horz" rot="-660000"/>
          <a:lstStyle/>
          <a:p>
            <a:pPr>
              <a:defRPr lang="en-US" cap="none" sz="800" b="1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defRPr>
            </a:pPr>
          </a:p>
        </c:txPr>
        <c:crossAx val="11317653"/>
        <c:crossesAt val="1"/>
        <c:crossBetween val="between"/>
        <c:dispUnits/>
        <c:majorUnit val="50"/>
      </c:valAx>
      <c:spPr>
        <a:solidFill>
          <a:srgbClr val="CCFFFF"/>
        </a:solidFill>
        <a:ln w="38100">
          <a:pattFill prst="pct75">
            <a:fgClr>
              <a:srgbClr val="000000"/>
            </a:fgClr>
            <a:bgClr>
              <a:srgbClr val="FFFFFF"/>
            </a:bgClr>
          </a:pattFill>
        </a:ln>
      </c:spPr>
    </c:plotArea>
    <c:plotVisOnly val="1"/>
    <c:dispBlanksAs val="gap"/>
    <c:showDLblsOverMax val="0"/>
  </c:chart>
  <c:spPr>
    <a:blipFill>
      <a:blip r:embed="rId1"/>
      <a:srcRect/>
      <a:tile sx="100000" sy="100000" flip="none" algn="tl"/>
    </a:blip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'60s Lyrics quiz'!A1" /><Relationship Id="rId2" Type="http://schemas.openxmlformats.org/officeDocument/2006/relationships/hyperlink" Target="#'70s Lyric quiz'!A1" /><Relationship Id="rId3" Type="http://schemas.openxmlformats.org/officeDocument/2006/relationships/hyperlink" Target="#'80s Lyrics quiz'!A1" /><Relationship Id="rId4" Type="http://schemas.openxmlformats.org/officeDocument/2006/relationships/hyperlink" Target="#'90s-Present Lyrics Quiz'!A1" /><Relationship Id="rId5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5</xdr:row>
      <xdr:rowOff>9525</xdr:rowOff>
    </xdr:from>
    <xdr:to>
      <xdr:col>2</xdr:col>
      <xdr:colOff>352425</xdr:colOff>
      <xdr:row>9</xdr:row>
      <xdr:rowOff>123825</xdr:rowOff>
    </xdr:to>
    <xdr:sp>
      <xdr:nvSpPr>
        <xdr:cNvPr id="1" name="AutoShape 3">
          <a:hlinkClick r:id="rId1"/>
        </xdr:cNvPr>
        <xdr:cNvSpPr>
          <a:spLocks/>
        </xdr:cNvSpPr>
      </xdr:nvSpPr>
      <xdr:spPr>
        <a:xfrm>
          <a:off x="676275" y="838200"/>
          <a:ext cx="895350" cy="762000"/>
        </a:xfrm>
        <a:prstGeom prst="rect"/>
        <a:noFill/>
      </xdr:spPr>
      <xdr:txBody>
        <a:bodyPr fromWordArt="1" wrap="none">
          <a:prstTxWarp prst="textDeflate">
            <a:avLst>
              <a:gd name="adj" fmla="val 26226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Impact"/>
              <a:cs typeface="Impact"/>
            </a:rPr>
            <a:t>60'S</a:t>
          </a:r>
        </a:p>
      </xdr:txBody>
    </xdr:sp>
    <xdr:clientData/>
  </xdr:twoCellAnchor>
  <xdr:twoCellAnchor>
    <xdr:from>
      <xdr:col>3</xdr:col>
      <xdr:colOff>171450</xdr:colOff>
      <xdr:row>5</xdr:row>
      <xdr:rowOff>9525</xdr:rowOff>
    </xdr:from>
    <xdr:to>
      <xdr:col>4</xdr:col>
      <xdr:colOff>504825</xdr:colOff>
      <xdr:row>9</xdr:row>
      <xdr:rowOff>76200</xdr:rowOff>
    </xdr:to>
    <xdr:sp>
      <xdr:nvSpPr>
        <xdr:cNvPr id="2" name="AutoShape 4">
          <a:hlinkClick r:id="rId2"/>
        </xdr:cNvPr>
        <xdr:cNvSpPr>
          <a:spLocks/>
        </xdr:cNvSpPr>
      </xdr:nvSpPr>
      <xdr:spPr>
        <a:xfrm>
          <a:off x="2000250" y="838200"/>
          <a:ext cx="942975" cy="7143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EAEAEA"/>
                </a:solidFill>
                <a:headEnd type="none"/>
                <a:tailEnd type="none"/>
              </a:ln>
              <a:gradFill rotWithShape="1">
                <a:gsLst>
                  <a:gs pos="0">
                    <a:srgbClr val="A603AB"/>
                  </a:gs>
                  <a:gs pos="12000">
                    <a:srgbClr val="E81766"/>
                  </a:gs>
                  <a:gs pos="27000">
                    <a:srgbClr val="EE3F17"/>
                  </a:gs>
                  <a:gs pos="48000">
                    <a:srgbClr val="FFFF00"/>
                  </a:gs>
                  <a:gs pos="64999">
                    <a:srgbClr val="1A8D48"/>
                  </a:gs>
                  <a:gs pos="78999">
                    <a:srgbClr val="0819FB"/>
                  </a:gs>
                  <a:gs pos="100000">
                    <a:srgbClr val="A603AB"/>
                  </a:gs>
                </a:gsLst>
                <a:lin ang="0" scaled="1"/>
              </a:gradFill>
              <a:effectLst>
                <a:outerShdw dist="35921" dir="2700000" sy="50000" kx="2115830" algn="bl">
                  <a:srgbClr val="C0C0C0">
                    <a:alpha val="100000"/>
                  </a:srgbClr>
                </a:outerShdw>
              </a:effectLst>
              <a:latin typeface="Arial Black"/>
              <a:cs typeface="Arial Black"/>
            </a:rPr>
            <a:t>70'S</a:t>
          </a:r>
        </a:p>
      </xdr:txBody>
    </xdr:sp>
    <xdr:clientData/>
  </xdr:twoCellAnchor>
  <xdr:twoCellAnchor>
    <xdr:from>
      <xdr:col>1</xdr:col>
      <xdr:colOff>57150</xdr:colOff>
      <xdr:row>10</xdr:row>
      <xdr:rowOff>152400</xdr:rowOff>
    </xdr:from>
    <xdr:to>
      <xdr:col>2</xdr:col>
      <xdr:colOff>295275</xdr:colOff>
      <xdr:row>15</xdr:row>
      <xdr:rowOff>0</xdr:rowOff>
    </xdr:to>
    <xdr:sp>
      <xdr:nvSpPr>
        <xdr:cNvPr id="3" name="AutoShape 5">
          <a:hlinkClick r:id="rId3"/>
        </xdr:cNvPr>
        <xdr:cNvSpPr>
          <a:spLocks/>
        </xdr:cNvSpPr>
      </xdr:nvSpPr>
      <xdr:spPr>
        <a:xfrm>
          <a:off x="666750" y="1790700"/>
          <a:ext cx="847725" cy="657225"/>
        </a:xfrm>
        <a:prstGeom prst="rect"/>
        <a:noFill/>
      </xdr:spPr>
      <xdr:txBody>
        <a:bodyPr fromWordArt="1" wrap="none">
          <a:prstTxWarp prst="textPlain"/>
          <a:scene3d>
            <a:camera prst="legacyPerspectiveBottomRight">
              <a:rot lat="0" lon="21240000" rev="0"/>
            </a:camera>
            <a:lightRig rig="legacyHarsh3" dir="l"/>
          </a:scene3d>
          <a:sp3d extrusionH="430200" prstMaterial="legacyMatte">
            <a:extrusionClr>
              <a:srgbClr val="C0C0C0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DCEBF5"/>
                  </a:gs>
                  <a:gs pos="8000">
                    <a:srgbClr val="83A7C3"/>
                  </a:gs>
                  <a:gs pos="13000">
                    <a:srgbClr val="768FB9"/>
                  </a:gs>
                  <a:gs pos="21001">
                    <a:srgbClr val="83A7C3"/>
                  </a:gs>
                  <a:gs pos="52000">
                    <a:srgbClr val="FFFFFF"/>
                  </a:gs>
                  <a:gs pos="56000">
                    <a:srgbClr val="9C6563"/>
                  </a:gs>
                  <a:gs pos="58000">
                    <a:srgbClr val="80302D"/>
                  </a:gs>
                  <a:gs pos="71001">
                    <a:srgbClr val="C0524E"/>
                  </a:gs>
                  <a:gs pos="94000">
                    <a:srgbClr val="EBDAD4"/>
                  </a:gs>
                  <a:gs pos="100000">
                    <a:srgbClr val="55261C"/>
                  </a:gs>
                </a:gsLst>
                <a:lin ang="5400000" scaled="1"/>
              </a:gradFill>
              <a:latin typeface="Arial Black"/>
              <a:cs typeface="Arial Black"/>
            </a:rPr>
            <a:t>80'S</a:t>
          </a:r>
        </a:p>
      </xdr:txBody>
    </xdr:sp>
    <xdr:clientData/>
  </xdr:twoCellAnchor>
  <xdr:twoCellAnchor>
    <xdr:from>
      <xdr:col>3</xdr:col>
      <xdr:colOff>219075</xdr:colOff>
      <xdr:row>11</xdr:row>
      <xdr:rowOff>0</xdr:rowOff>
    </xdr:from>
    <xdr:to>
      <xdr:col>4</xdr:col>
      <xdr:colOff>533400</xdr:colOff>
      <xdr:row>15</xdr:row>
      <xdr:rowOff>0</xdr:rowOff>
    </xdr:to>
    <xdr:sp>
      <xdr:nvSpPr>
        <xdr:cNvPr id="4" name="AutoShape 6">
          <a:hlinkClick r:id="rId4"/>
        </xdr:cNvPr>
        <xdr:cNvSpPr>
          <a:spLocks/>
        </xdr:cNvSpPr>
      </xdr:nvSpPr>
      <xdr:spPr>
        <a:xfrm>
          <a:off x="2047875" y="1800225"/>
          <a:ext cx="923925" cy="647700"/>
        </a:xfrm>
        <a:prstGeom prst="rect"/>
        <a:noFill/>
      </xdr:spPr>
      <xdr:txBody>
        <a:bodyPr fromWordArt="1" wrap="none">
          <a:prstTxWarp prst="textFadeUp">
            <a:avLst>
              <a:gd name="adj" fmla="val 9990"/>
            </a:avLst>
          </a:prstTxWarp>
        </a:bodyPr>
        <a:p>
          <a:pPr algn="ctr"/>
          <a:r>
            <a:rPr sz="3600" kern="10" spc="0">
              <a:ln w="12700" cmpd="sng">
                <a:solidFill>
                  <a:srgbClr val="B2B2B2"/>
                </a:solidFill>
                <a:headEnd type="none"/>
                <a:tailEnd type="none"/>
              </a:ln>
              <a:gradFill rotWithShape="1">
                <a:gsLst>
                  <a:gs pos="0">
                    <a:srgbClr val="520402"/>
                  </a:gs>
                  <a:gs pos="100000">
                    <a:srgbClr val="FFCC00"/>
                  </a:gs>
                </a:gsLst>
                <a:lin ang="5400000" scaled="1"/>
              </a:gradFill>
              <a:effectLst>
                <a:outerShdw dist="35921" dir="2700000" sy="50000" algn="b">
                  <a:srgbClr val="875B0D">
                    <a:alpha val="100000"/>
                  </a:srgbClr>
                </a:outerShdw>
              </a:effectLst>
              <a:latin typeface="Arial Black"/>
              <a:cs typeface="Arial Black"/>
            </a:rPr>
            <a:t>90'S</a:t>
          </a:r>
        </a:p>
      </xdr:txBody>
    </xdr:sp>
    <xdr:clientData/>
  </xdr:twoCellAnchor>
  <xdr:twoCellAnchor>
    <xdr:from>
      <xdr:col>6</xdr:col>
      <xdr:colOff>0</xdr:colOff>
      <xdr:row>1</xdr:row>
      <xdr:rowOff>47625</xdr:rowOff>
    </xdr:from>
    <xdr:to>
      <xdr:col>9</xdr:col>
      <xdr:colOff>571500</xdr:colOff>
      <xdr:row>16</xdr:row>
      <xdr:rowOff>142875</xdr:rowOff>
    </xdr:to>
    <xdr:graphicFrame>
      <xdr:nvGraphicFramePr>
        <xdr:cNvPr id="5" name="Chart 7"/>
        <xdr:cNvGraphicFramePr/>
      </xdr:nvGraphicFramePr>
      <xdr:xfrm>
        <a:off x="3657600" y="219075"/>
        <a:ext cx="2400300" cy="25431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9</xdr:col>
      <xdr:colOff>133350</xdr:colOff>
      <xdr:row>1</xdr:row>
      <xdr:rowOff>47625</xdr:rowOff>
    </xdr:from>
    <xdr:to>
      <xdr:col>11</xdr:col>
      <xdr:colOff>314325</xdr:colOff>
      <xdr:row>3</xdr:row>
      <xdr:rowOff>123825</xdr:rowOff>
    </xdr:to>
    <xdr:sp>
      <xdr:nvSpPr>
        <xdr:cNvPr id="6" name="AutoShape 8"/>
        <xdr:cNvSpPr>
          <a:spLocks/>
        </xdr:cNvSpPr>
      </xdr:nvSpPr>
      <xdr:spPr>
        <a:xfrm>
          <a:off x="5619750" y="219075"/>
          <a:ext cx="1400175" cy="4000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gradFill rotWithShape="1">
                <a:gsLst>
                  <a:gs pos="0">
                    <a:srgbClr val="CC99FF"/>
                  </a:gs>
                  <a:gs pos="100000">
                    <a:srgbClr val="0000FF"/>
                  </a:gs>
                </a:gsLst>
                <a:lin ang="5400000" scaled="1"/>
              </a:gra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Impact"/>
              <a:cs typeface="Impact"/>
            </a:rPr>
            <a:t>Top Of The Pops</a:t>
          </a:r>
        </a:p>
      </xdr:txBody>
    </xdr:sp>
    <xdr:clientData/>
  </xdr:twoCellAnchor>
  <xdr:twoCellAnchor>
    <xdr:from>
      <xdr:col>9</xdr:col>
      <xdr:colOff>180975</xdr:colOff>
      <xdr:row>11</xdr:row>
      <xdr:rowOff>19050</xdr:rowOff>
    </xdr:from>
    <xdr:to>
      <xdr:col>11</xdr:col>
      <xdr:colOff>28575</xdr:colOff>
      <xdr:row>12</xdr:row>
      <xdr:rowOff>57150</xdr:rowOff>
    </xdr:to>
    <xdr:sp>
      <xdr:nvSpPr>
        <xdr:cNvPr id="7" name="AutoShape 12"/>
        <xdr:cNvSpPr>
          <a:spLocks/>
        </xdr:cNvSpPr>
      </xdr:nvSpPr>
      <xdr:spPr>
        <a:xfrm>
          <a:off x="5667375" y="1819275"/>
          <a:ext cx="1066800" cy="2000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FF"/>
              </a:soli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Impact"/>
              <a:cs typeface="Impact"/>
            </a:rPr>
            <a:t>Top Thirty</a:t>
          </a:r>
        </a:p>
      </xdr:txBody>
    </xdr:sp>
    <xdr:clientData/>
  </xdr:twoCellAnchor>
  <xdr:twoCellAnchor>
    <xdr:from>
      <xdr:col>9</xdr:col>
      <xdr:colOff>171450</xdr:colOff>
      <xdr:row>7</xdr:row>
      <xdr:rowOff>133350</xdr:rowOff>
    </xdr:from>
    <xdr:to>
      <xdr:col>11</xdr:col>
      <xdr:colOff>19050</xdr:colOff>
      <xdr:row>9</xdr:row>
      <xdr:rowOff>9525</xdr:rowOff>
    </xdr:to>
    <xdr:sp>
      <xdr:nvSpPr>
        <xdr:cNvPr id="8" name="AutoShape 14"/>
        <xdr:cNvSpPr>
          <a:spLocks/>
        </xdr:cNvSpPr>
      </xdr:nvSpPr>
      <xdr:spPr>
        <a:xfrm>
          <a:off x="5657850" y="1285875"/>
          <a:ext cx="1066800" cy="2000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FF"/>
              </a:soli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Impact"/>
              <a:cs typeface="Impact"/>
            </a:rPr>
            <a:t>Top Twenty</a:t>
          </a:r>
        </a:p>
      </xdr:txBody>
    </xdr:sp>
    <xdr:clientData/>
  </xdr:twoCellAnchor>
  <xdr:twoCellAnchor>
    <xdr:from>
      <xdr:col>9</xdr:col>
      <xdr:colOff>161925</xdr:colOff>
      <xdr:row>5</xdr:row>
      <xdr:rowOff>0</xdr:rowOff>
    </xdr:from>
    <xdr:to>
      <xdr:col>11</xdr:col>
      <xdr:colOff>9525</xdr:colOff>
      <xdr:row>6</xdr:row>
      <xdr:rowOff>38100</xdr:rowOff>
    </xdr:to>
    <xdr:sp>
      <xdr:nvSpPr>
        <xdr:cNvPr id="9" name="AutoShape 15"/>
        <xdr:cNvSpPr>
          <a:spLocks/>
        </xdr:cNvSpPr>
      </xdr:nvSpPr>
      <xdr:spPr>
        <a:xfrm>
          <a:off x="5648325" y="828675"/>
          <a:ext cx="1066800" cy="2000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FF"/>
              </a:soli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Impact"/>
              <a:cs typeface="Impact"/>
            </a:rPr>
            <a:t>Top Ten</a:t>
          </a:r>
        </a:p>
      </xdr:txBody>
    </xdr:sp>
    <xdr:clientData/>
  </xdr:twoCellAnchor>
  <xdr:twoCellAnchor>
    <xdr:from>
      <xdr:col>9</xdr:col>
      <xdr:colOff>152400</xdr:colOff>
      <xdr:row>13</xdr:row>
      <xdr:rowOff>123825</xdr:rowOff>
    </xdr:from>
    <xdr:to>
      <xdr:col>11</xdr:col>
      <xdr:colOff>0</xdr:colOff>
      <xdr:row>15</xdr:row>
      <xdr:rowOff>0</xdr:rowOff>
    </xdr:to>
    <xdr:sp>
      <xdr:nvSpPr>
        <xdr:cNvPr id="10" name="AutoShape 16"/>
        <xdr:cNvSpPr>
          <a:spLocks/>
        </xdr:cNvSpPr>
      </xdr:nvSpPr>
      <xdr:spPr>
        <a:xfrm>
          <a:off x="5638800" y="2247900"/>
          <a:ext cx="1066800" cy="2000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FF"/>
              </a:soli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Impact"/>
              <a:cs typeface="Impact"/>
            </a:rPr>
            <a:t>Top Forty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21"/>
  <sheetViews>
    <sheetView showGridLines="0" showRowColHeaders="0" tabSelected="1" workbookViewId="0" topLeftCell="A1">
      <selection activeCell="A1" sqref="A1"/>
    </sheetView>
  </sheetViews>
  <sheetFormatPr defaultColWidth="9.140625" defaultRowHeight="12.75"/>
  <sheetData>
    <row r="1" ht="13.5" thickBot="1"/>
    <row r="2" spans="2:5" ht="12.75">
      <c r="B2" s="48" t="s">
        <v>308</v>
      </c>
      <c r="C2" s="49"/>
      <c r="D2" s="49"/>
      <c r="E2" s="50"/>
    </row>
    <row r="3" spans="2:5" ht="12.75">
      <c r="B3" s="51"/>
      <c r="C3" s="52"/>
      <c r="D3" s="52"/>
      <c r="E3" s="53"/>
    </row>
    <row r="4" spans="2:5" ht="13.5" thickBot="1">
      <c r="B4" s="54"/>
      <c r="C4" s="55"/>
      <c r="D4" s="55"/>
      <c r="E4" s="56"/>
    </row>
    <row r="16" ht="13.5" thickBot="1">
      <c r="G16" s="46"/>
    </row>
    <row r="17" spans="2:5" ht="13.5" thickBot="1">
      <c r="B17" s="57" t="s">
        <v>309</v>
      </c>
      <c r="C17" s="58"/>
      <c r="D17" s="58"/>
      <c r="E17" s="59"/>
    </row>
    <row r="18" spans="2:10" ht="12.75">
      <c r="B18" s="60"/>
      <c r="C18" s="61"/>
      <c r="D18" s="61"/>
      <c r="E18" s="62"/>
      <c r="G18" s="66" t="s">
        <v>310</v>
      </c>
      <c r="H18" s="67"/>
      <c r="I18" s="70">
        <f>'60s Lyrics quiz'!F31+'70s Lyric quiz'!F31+'80s Lyrics quiz'!F31+'90s-Present Lyrics Quiz'!F31</f>
        <v>500</v>
      </c>
      <c r="J18" s="71"/>
    </row>
    <row r="19" spans="2:10" ht="13.5" thickBot="1">
      <c r="B19" s="60"/>
      <c r="C19" s="61"/>
      <c r="D19" s="61"/>
      <c r="E19" s="62"/>
      <c r="G19" s="68"/>
      <c r="H19" s="69"/>
      <c r="I19" s="72"/>
      <c r="J19" s="73"/>
    </row>
    <row r="20" spans="2:5" ht="12.75">
      <c r="B20" s="60"/>
      <c r="C20" s="61"/>
      <c r="D20" s="61"/>
      <c r="E20" s="62"/>
    </row>
    <row r="21" spans="2:5" ht="13.5" thickBot="1">
      <c r="B21" s="63"/>
      <c r="C21" s="64"/>
      <c r="D21" s="64"/>
      <c r="E21" s="65"/>
    </row>
  </sheetData>
  <sheetProtection password="F3CF" sheet="1" objects="1" scenarios="1"/>
  <mergeCells count="4">
    <mergeCell ref="B2:E4"/>
    <mergeCell ref="B17:E21"/>
    <mergeCell ref="G18:H19"/>
    <mergeCell ref="I18:J19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F32"/>
  <sheetViews>
    <sheetView showGridLines="0" showRowColHeaders="0" showZeros="0" zoomScale="75" zoomScaleNormal="75" workbookViewId="0" topLeftCell="C1">
      <selection activeCell="D32" sqref="D32"/>
    </sheetView>
  </sheetViews>
  <sheetFormatPr defaultColWidth="9.140625" defaultRowHeight="12.75"/>
  <cols>
    <col min="1" max="1" width="2.421875" style="24" customWidth="1"/>
    <col min="2" max="2" width="3.7109375" style="24" customWidth="1"/>
    <col min="3" max="3" width="82.140625" style="24" bestFit="1" customWidth="1"/>
    <col min="4" max="4" width="38.8515625" style="24" bestFit="1" customWidth="1"/>
    <col min="5" max="5" width="26.00390625" style="24" bestFit="1" customWidth="1"/>
    <col min="6" max="16384" width="9.140625" style="24" customWidth="1"/>
  </cols>
  <sheetData>
    <row r="1" ht="13.5" thickBot="1"/>
    <row r="2" spans="3:4" ht="12.75">
      <c r="C2" s="74" t="s">
        <v>81</v>
      </c>
      <c r="D2" s="75"/>
    </row>
    <row r="3" spans="3:4" ht="13.5" thickBot="1">
      <c r="C3" s="76"/>
      <c r="D3" s="77"/>
    </row>
    <row r="4" ht="13.5" thickBot="1"/>
    <row r="5" spans="2:6" ht="13.5" thickBot="1">
      <c r="B5" s="25" t="s">
        <v>5</v>
      </c>
      <c r="C5" s="26" t="s">
        <v>0</v>
      </c>
      <c r="D5" s="27" t="s">
        <v>1</v>
      </c>
      <c r="E5" s="27" t="s">
        <v>2</v>
      </c>
      <c r="F5" s="27" t="s">
        <v>3</v>
      </c>
    </row>
    <row r="6" spans="2:6" ht="13.5" thickBot="1">
      <c r="B6" s="28">
        <v>1</v>
      </c>
      <c r="C6" s="29" t="s">
        <v>82</v>
      </c>
      <c r="D6" s="20" t="s">
        <v>83</v>
      </c>
      <c r="E6" s="12" t="s">
        <v>84</v>
      </c>
      <c r="F6" s="30">
        <f>IF(AND(D6=Sheet2!B4,E6=Sheet2!C4),5,IF(OR(D6=Sheet2!B4,E6=Sheet2!C4),2,0))</f>
        <v>5</v>
      </c>
    </row>
    <row r="7" spans="2:6" ht="13.5" thickBot="1">
      <c r="B7" s="31">
        <v>2</v>
      </c>
      <c r="C7" s="32" t="s">
        <v>85</v>
      </c>
      <c r="D7" s="21" t="s">
        <v>86</v>
      </c>
      <c r="E7" s="12" t="s">
        <v>87</v>
      </c>
      <c r="F7" s="33">
        <f>IF(AND(D7=Sheet2!B5,E7=Sheet2!C5),5,IF(OR(D7=Sheet2!B5,E7=Sheet2!C5),2,0))</f>
        <v>5</v>
      </c>
    </row>
    <row r="8" spans="2:6" ht="13.5" thickBot="1">
      <c r="B8" s="28">
        <v>3</v>
      </c>
      <c r="C8" s="32" t="s">
        <v>88</v>
      </c>
      <c r="D8" s="21" t="s">
        <v>89</v>
      </c>
      <c r="E8" s="12" t="s">
        <v>90</v>
      </c>
      <c r="F8" s="33">
        <f>IF(AND(D8=Sheet2!B6,E8=Sheet2!C6),5,IF(OR(D8=Sheet2!B6,E8=Sheet2!C6),2,0))</f>
        <v>5</v>
      </c>
    </row>
    <row r="9" spans="2:6" ht="13.5" thickBot="1">
      <c r="B9" s="31">
        <v>4</v>
      </c>
      <c r="C9" s="32" t="s">
        <v>91</v>
      </c>
      <c r="D9" s="21" t="s">
        <v>92</v>
      </c>
      <c r="E9" s="12" t="s">
        <v>99</v>
      </c>
      <c r="F9" s="33">
        <f>IF(AND(D9=Sheet2!B7,E9=Sheet2!C7),5,IF(OR(D9=Sheet2!B7,E9=Sheet2!C7),2,0))</f>
        <v>5</v>
      </c>
    </row>
    <row r="10" spans="2:6" ht="13.5" thickBot="1">
      <c r="B10" s="28">
        <v>5</v>
      </c>
      <c r="C10" s="32" t="s">
        <v>93</v>
      </c>
      <c r="D10" s="21" t="s">
        <v>94</v>
      </c>
      <c r="E10" s="12" t="s">
        <v>95</v>
      </c>
      <c r="F10" s="33">
        <f>IF(AND(D10=Sheet2!B8,E10=Sheet2!C8),5,IF(OR(D10=Sheet2!B8,E10=Sheet2!C8),2,0))</f>
        <v>5</v>
      </c>
    </row>
    <row r="11" spans="2:6" ht="13.5" thickBot="1">
      <c r="B11" s="31">
        <v>6</v>
      </c>
      <c r="C11" s="32" t="s">
        <v>96</v>
      </c>
      <c r="D11" s="21" t="s">
        <v>97</v>
      </c>
      <c r="E11" s="12" t="s">
        <v>98</v>
      </c>
      <c r="F11" s="33">
        <f>IF(AND(D11=Sheet2!B9,E11=Sheet2!C9),5,IF(OR(D11=Sheet2!B9,E11=Sheet2!C9),2,0))</f>
        <v>5</v>
      </c>
    </row>
    <row r="12" spans="2:6" ht="13.5" thickBot="1">
      <c r="B12" s="28">
        <v>7</v>
      </c>
      <c r="C12" s="32" t="s">
        <v>100</v>
      </c>
      <c r="D12" s="21" t="s">
        <v>101</v>
      </c>
      <c r="E12" s="12" t="s">
        <v>102</v>
      </c>
      <c r="F12" s="33">
        <f>IF(AND(D12=Sheet2!B10,E12=Sheet2!C10),5,IF(OR(D12=Sheet2!B10,E12=Sheet2!C10),2,0))</f>
        <v>5</v>
      </c>
    </row>
    <row r="13" spans="2:6" ht="13.5" thickBot="1">
      <c r="B13" s="31">
        <v>8</v>
      </c>
      <c r="C13" s="32" t="s">
        <v>103</v>
      </c>
      <c r="D13" s="21" t="s">
        <v>104</v>
      </c>
      <c r="E13" s="12" t="s">
        <v>105</v>
      </c>
      <c r="F13" s="33">
        <f>IF(AND(D13=Sheet2!B11,E13=Sheet2!C11),5,IF(OR(D13=Sheet2!B11,E13=Sheet2!C11),2,0))</f>
        <v>5</v>
      </c>
    </row>
    <row r="14" spans="2:6" ht="13.5" thickBot="1">
      <c r="B14" s="28">
        <v>9</v>
      </c>
      <c r="C14" s="32" t="s">
        <v>106</v>
      </c>
      <c r="D14" s="21" t="s">
        <v>107</v>
      </c>
      <c r="E14" s="12" t="s">
        <v>108</v>
      </c>
      <c r="F14" s="33">
        <f>IF(AND(D14=Sheet2!B12,E14=Sheet2!C12),5,IF(OR(D14=Sheet2!B12,E14=Sheet2!C12),2,0))</f>
        <v>5</v>
      </c>
    </row>
    <row r="15" spans="2:6" ht="13.5" thickBot="1">
      <c r="B15" s="31">
        <v>10</v>
      </c>
      <c r="C15" s="32" t="s">
        <v>109</v>
      </c>
      <c r="D15" s="21" t="s">
        <v>110</v>
      </c>
      <c r="E15" s="12" t="s">
        <v>111</v>
      </c>
      <c r="F15" s="33">
        <f>IF(AND(D15=Sheet2!B13,E15=Sheet2!C13),5,IF(OR(D15=Sheet2!B13,E15=Sheet2!C13),2,0))</f>
        <v>5</v>
      </c>
    </row>
    <row r="16" spans="2:6" ht="13.5" thickBot="1">
      <c r="B16" s="28">
        <v>11</v>
      </c>
      <c r="C16" s="32" t="s">
        <v>112</v>
      </c>
      <c r="D16" s="21" t="s">
        <v>113</v>
      </c>
      <c r="E16" s="12" t="s">
        <v>114</v>
      </c>
      <c r="F16" s="33">
        <f>IF(AND(D16=Sheet2!B14,E16=Sheet2!C14),5,IF(OR(D16=Sheet2!B14,E16=Sheet2!C14),2,0))</f>
        <v>5</v>
      </c>
    </row>
    <row r="17" spans="2:6" ht="13.5" thickBot="1">
      <c r="B17" s="31">
        <v>12</v>
      </c>
      <c r="C17" s="32" t="s">
        <v>117</v>
      </c>
      <c r="D17" s="21" t="s">
        <v>115</v>
      </c>
      <c r="E17" s="12" t="s">
        <v>116</v>
      </c>
      <c r="F17" s="33">
        <f>IF(AND(D17=Sheet2!B15,E17=Sheet2!C15),5,IF(OR(D17=Sheet2!B15,E17=Sheet2!C15),2,0))</f>
        <v>5</v>
      </c>
    </row>
    <row r="18" spans="2:6" ht="13.5" thickBot="1">
      <c r="B18" s="28">
        <v>13</v>
      </c>
      <c r="C18" s="32" t="s">
        <v>120</v>
      </c>
      <c r="D18" s="21" t="s">
        <v>118</v>
      </c>
      <c r="E18" s="12" t="s">
        <v>119</v>
      </c>
      <c r="F18" s="33">
        <f>IF(AND(D18=Sheet2!B16,E18=Sheet2!C16),5,IF(OR(D18=Sheet2!B16,E18=Sheet2!C16),2,0))</f>
        <v>5</v>
      </c>
    </row>
    <row r="19" spans="2:6" ht="13.5" thickBot="1">
      <c r="B19" s="31">
        <v>14</v>
      </c>
      <c r="C19" s="32" t="s">
        <v>122</v>
      </c>
      <c r="D19" s="21" t="s">
        <v>121</v>
      </c>
      <c r="E19" s="12" t="s">
        <v>123</v>
      </c>
      <c r="F19" s="33">
        <f>IF(AND(D19=Sheet2!B17,E19=Sheet2!C17),5,IF(OR(D19=Sheet2!B17,E19=Sheet2!C17),2,0))</f>
        <v>5</v>
      </c>
    </row>
    <row r="20" spans="2:6" ht="13.5" thickBot="1">
      <c r="B20" s="28">
        <v>15</v>
      </c>
      <c r="C20" s="32" t="s">
        <v>124</v>
      </c>
      <c r="D20" s="21" t="s">
        <v>125</v>
      </c>
      <c r="E20" s="12" t="s">
        <v>126</v>
      </c>
      <c r="F20" s="33">
        <f>IF(AND(D20=Sheet2!B18,E20=Sheet2!C18),5,IF(OR(D20=Sheet2!B18,E20=Sheet2!C18),2,0))</f>
        <v>5</v>
      </c>
    </row>
    <row r="21" spans="2:6" ht="13.5" thickBot="1">
      <c r="B21" s="31">
        <v>16</v>
      </c>
      <c r="C21" s="32" t="s">
        <v>127</v>
      </c>
      <c r="D21" s="21" t="s">
        <v>129</v>
      </c>
      <c r="E21" s="12" t="s">
        <v>128</v>
      </c>
      <c r="F21" s="33">
        <f>IF(AND(D21=Sheet2!B19,E21=Sheet2!C19),5,IF(OR(D21=Sheet2!B19,E21=Sheet2!C19),2,0))</f>
        <v>5</v>
      </c>
    </row>
    <row r="22" spans="2:6" ht="13.5" thickBot="1">
      <c r="B22" s="28">
        <v>17</v>
      </c>
      <c r="C22" s="32" t="s">
        <v>130</v>
      </c>
      <c r="D22" s="22" t="s">
        <v>131</v>
      </c>
      <c r="E22" s="12" t="s">
        <v>132</v>
      </c>
      <c r="F22" s="33">
        <f>IF(AND(D22=Sheet2!B20,E22=Sheet2!C20),5,IF(OR(D22=Sheet2!B20,E22=Sheet2!C20),2,0))</f>
        <v>5</v>
      </c>
    </row>
    <row r="23" spans="2:6" ht="13.5" thickBot="1">
      <c r="B23" s="31">
        <v>18</v>
      </c>
      <c r="C23" s="32" t="s">
        <v>133</v>
      </c>
      <c r="D23" s="21" t="s">
        <v>134</v>
      </c>
      <c r="E23" s="12" t="s">
        <v>135</v>
      </c>
      <c r="F23" s="33">
        <f>IF(AND(D23=Sheet2!B21,E23=Sheet2!C21),5,IF(OR(D23=Sheet2!B21,E23=Sheet2!C21),2,0))</f>
        <v>5</v>
      </c>
    </row>
    <row r="24" spans="2:6" ht="13.5" thickBot="1">
      <c r="B24" s="28">
        <v>19</v>
      </c>
      <c r="C24" s="32" t="s">
        <v>136</v>
      </c>
      <c r="D24" s="21" t="s">
        <v>137</v>
      </c>
      <c r="E24" s="12" t="s">
        <v>138</v>
      </c>
      <c r="F24" s="33">
        <f>IF(AND(D24=Sheet2!B22,E24=Sheet2!C22),5,IF(OR(D24=Sheet2!B22,E24=Sheet2!C22),2,0))</f>
        <v>5</v>
      </c>
    </row>
    <row r="25" spans="2:6" ht="13.5" thickBot="1">
      <c r="B25" s="31">
        <v>20</v>
      </c>
      <c r="C25" s="32" t="s">
        <v>139</v>
      </c>
      <c r="D25" s="21" t="s">
        <v>140</v>
      </c>
      <c r="E25" s="12" t="s">
        <v>141</v>
      </c>
      <c r="F25" s="33">
        <f>IF(AND(D25=Sheet2!B23,E25=Sheet2!C23),5,IF(OR(D25=Sheet2!B23,E25=Sheet2!C23),2,0))</f>
        <v>5</v>
      </c>
    </row>
    <row r="26" spans="2:6" ht="13.5" thickBot="1">
      <c r="B26" s="28">
        <v>21</v>
      </c>
      <c r="C26" s="32" t="s">
        <v>142</v>
      </c>
      <c r="D26" s="21" t="s">
        <v>143</v>
      </c>
      <c r="E26" s="12" t="s">
        <v>144</v>
      </c>
      <c r="F26" s="33">
        <f>IF(AND(D26=Sheet2!B24,E26=Sheet2!C24),5,IF(OR(D26=Sheet2!B24,E26=Sheet2!C24),2,0))</f>
        <v>5</v>
      </c>
    </row>
    <row r="27" spans="2:6" ht="13.5" thickBot="1">
      <c r="B27" s="31">
        <v>22</v>
      </c>
      <c r="C27" s="32" t="s">
        <v>145</v>
      </c>
      <c r="D27" s="21" t="s">
        <v>146</v>
      </c>
      <c r="E27" s="12" t="s">
        <v>147</v>
      </c>
      <c r="F27" s="33">
        <f>IF(AND(D27=Sheet2!B25,E27=Sheet2!C25),5,IF(OR(D27=Sheet2!B25,E27=Sheet2!C25),2,0))</f>
        <v>5</v>
      </c>
    </row>
    <row r="28" spans="2:6" ht="13.5" thickBot="1">
      <c r="B28" s="28">
        <v>23</v>
      </c>
      <c r="C28" s="32" t="s">
        <v>148</v>
      </c>
      <c r="D28" s="21" t="s">
        <v>149</v>
      </c>
      <c r="E28" s="12" t="s">
        <v>150</v>
      </c>
      <c r="F28" s="33">
        <f>IF(AND(D28=Sheet2!B26,E28=Sheet2!C26),5,IF(OR(D28=Sheet2!B26,E28=Sheet2!C26),2,0))</f>
        <v>5</v>
      </c>
    </row>
    <row r="29" spans="2:6" ht="13.5" thickBot="1">
      <c r="B29" s="31">
        <v>24</v>
      </c>
      <c r="C29" s="32" t="s">
        <v>153</v>
      </c>
      <c r="D29" s="21" t="s">
        <v>151</v>
      </c>
      <c r="E29" s="12" t="s">
        <v>152</v>
      </c>
      <c r="F29" s="33">
        <f>IF(AND(D29=Sheet2!B27,E29=Sheet2!C27),5,IF(OR(D29=Sheet2!B27,E29=Sheet2!C27),2,0))</f>
        <v>5</v>
      </c>
    </row>
    <row r="30" spans="2:6" ht="13.5" thickBot="1">
      <c r="B30" s="28">
        <v>25</v>
      </c>
      <c r="C30" s="34" t="s">
        <v>154</v>
      </c>
      <c r="D30" s="23" t="s">
        <v>155</v>
      </c>
      <c r="E30" s="12" t="s">
        <v>156</v>
      </c>
      <c r="F30" s="35">
        <f>IF(AND(D30=Sheet2!B28,E30=Sheet2!C28),5,IF(OR(D30=Sheet2!B28,E30=Sheet2!C28),2,0))</f>
        <v>5</v>
      </c>
    </row>
    <row r="31" spans="3:6" ht="13.5" thickBot="1">
      <c r="C31" s="36"/>
      <c r="D31" s="36"/>
      <c r="E31" s="37" t="s">
        <v>4</v>
      </c>
      <c r="F31" s="38">
        <f>SUM(F6:F30)</f>
        <v>125</v>
      </c>
    </row>
    <row r="32" ht="13.5" thickBot="1">
      <c r="C32" s="47" t="s">
        <v>311</v>
      </c>
    </row>
  </sheetData>
  <sheetProtection password="F3CF" sheet="1" objects="1" scenarios="1"/>
  <mergeCells count="1">
    <mergeCell ref="C2:D3"/>
  </mergeCells>
  <hyperlinks>
    <hyperlink ref="C32" location="SCORES!A1" display="SCORES!A1"/>
  </hyperlink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C28"/>
  <sheetViews>
    <sheetView workbookViewId="0" topLeftCell="A1">
      <selection activeCell="B5" sqref="B5"/>
    </sheetView>
  </sheetViews>
  <sheetFormatPr defaultColWidth="9.140625" defaultRowHeight="12.75"/>
  <cols>
    <col min="1" max="1" width="74.00390625" style="0" bestFit="1" customWidth="1"/>
    <col min="2" max="2" width="29.8515625" style="0" hidden="1" customWidth="1"/>
    <col min="3" max="3" width="21.28125" style="0" hidden="1" customWidth="1"/>
  </cols>
  <sheetData>
    <row r="3" spans="2:3" ht="12.75">
      <c r="B3" t="s">
        <v>1</v>
      </c>
      <c r="C3" t="s">
        <v>2</v>
      </c>
    </row>
    <row r="4" spans="1:3" ht="12.75">
      <c r="A4" t="s">
        <v>82</v>
      </c>
      <c r="B4" t="s">
        <v>83</v>
      </c>
      <c r="C4" t="s">
        <v>84</v>
      </c>
    </row>
    <row r="5" spans="1:3" ht="12.75">
      <c r="A5" t="s">
        <v>85</v>
      </c>
      <c r="B5" t="s">
        <v>86</v>
      </c>
      <c r="C5" t="s">
        <v>87</v>
      </c>
    </row>
    <row r="6" spans="1:3" ht="12.75">
      <c r="A6" t="s">
        <v>88</v>
      </c>
      <c r="B6" t="s">
        <v>89</v>
      </c>
      <c r="C6" t="s">
        <v>90</v>
      </c>
    </row>
    <row r="7" spans="1:3" ht="12.75">
      <c r="A7" t="s">
        <v>91</v>
      </c>
      <c r="B7" t="s">
        <v>92</v>
      </c>
      <c r="C7" t="s">
        <v>99</v>
      </c>
    </row>
    <row r="8" spans="1:3" ht="12.75">
      <c r="A8" t="s">
        <v>93</v>
      </c>
      <c r="B8" t="s">
        <v>94</v>
      </c>
      <c r="C8" t="s">
        <v>95</v>
      </c>
    </row>
    <row r="9" spans="1:3" ht="12.75">
      <c r="A9" t="s">
        <v>96</v>
      </c>
      <c r="B9" t="s">
        <v>97</v>
      </c>
      <c r="C9" t="s">
        <v>98</v>
      </c>
    </row>
    <row r="10" spans="1:3" ht="12.75">
      <c r="A10" t="s">
        <v>100</v>
      </c>
      <c r="B10" t="s">
        <v>101</v>
      </c>
      <c r="C10" t="s">
        <v>102</v>
      </c>
    </row>
    <row r="11" spans="1:3" ht="12.75">
      <c r="A11" t="s">
        <v>103</v>
      </c>
      <c r="B11" t="s">
        <v>104</v>
      </c>
      <c r="C11" t="s">
        <v>105</v>
      </c>
    </row>
    <row r="12" spans="1:3" ht="12.75">
      <c r="A12" t="s">
        <v>106</v>
      </c>
      <c r="B12" t="s">
        <v>107</v>
      </c>
      <c r="C12" t="s">
        <v>108</v>
      </c>
    </row>
    <row r="13" spans="1:3" ht="12.75">
      <c r="A13" t="s">
        <v>109</v>
      </c>
      <c r="B13" t="s">
        <v>110</v>
      </c>
      <c r="C13" t="s">
        <v>111</v>
      </c>
    </row>
    <row r="14" spans="1:3" ht="12.75">
      <c r="A14" t="s">
        <v>112</v>
      </c>
      <c r="B14" t="s">
        <v>113</v>
      </c>
      <c r="C14" t="s">
        <v>114</v>
      </c>
    </row>
    <row r="15" spans="1:3" ht="12.75">
      <c r="A15" t="s">
        <v>117</v>
      </c>
      <c r="B15" t="s">
        <v>115</v>
      </c>
      <c r="C15" t="s">
        <v>116</v>
      </c>
    </row>
    <row r="16" spans="1:3" ht="12.75">
      <c r="A16" t="s">
        <v>120</v>
      </c>
      <c r="B16" t="s">
        <v>118</v>
      </c>
      <c r="C16" t="s">
        <v>119</v>
      </c>
    </row>
    <row r="17" spans="1:3" ht="12.75">
      <c r="A17" t="s">
        <v>122</v>
      </c>
      <c r="B17" t="s">
        <v>121</v>
      </c>
      <c r="C17" t="s">
        <v>123</v>
      </c>
    </row>
    <row r="18" spans="1:3" ht="12.75">
      <c r="A18" t="s">
        <v>124</v>
      </c>
      <c r="B18" t="s">
        <v>125</v>
      </c>
      <c r="C18" t="s">
        <v>126</v>
      </c>
    </row>
    <row r="19" spans="1:3" ht="12.75">
      <c r="A19" t="s">
        <v>127</v>
      </c>
      <c r="B19" t="s">
        <v>129</v>
      </c>
      <c r="C19" t="s">
        <v>128</v>
      </c>
    </row>
    <row r="20" spans="1:3" ht="12.75">
      <c r="A20" t="s">
        <v>130</v>
      </c>
      <c r="B20" s="1" t="s">
        <v>131</v>
      </c>
      <c r="C20" t="s">
        <v>132</v>
      </c>
    </row>
    <row r="21" spans="1:3" ht="12.75">
      <c r="A21" t="s">
        <v>133</v>
      </c>
      <c r="B21" t="s">
        <v>134</v>
      </c>
      <c r="C21" t="s">
        <v>135</v>
      </c>
    </row>
    <row r="22" spans="1:3" ht="12.75">
      <c r="A22" t="s">
        <v>136</v>
      </c>
      <c r="B22" t="s">
        <v>137</v>
      </c>
      <c r="C22" t="s">
        <v>138</v>
      </c>
    </row>
    <row r="23" spans="1:3" ht="12.75">
      <c r="A23" t="s">
        <v>139</v>
      </c>
      <c r="B23" t="s">
        <v>140</v>
      </c>
      <c r="C23" t="s">
        <v>141</v>
      </c>
    </row>
    <row r="24" spans="1:3" ht="12.75">
      <c r="A24" t="s">
        <v>142</v>
      </c>
      <c r="B24" t="s">
        <v>143</v>
      </c>
      <c r="C24" t="s">
        <v>144</v>
      </c>
    </row>
    <row r="25" spans="1:3" ht="12.75">
      <c r="A25" t="s">
        <v>145</v>
      </c>
      <c r="B25" t="s">
        <v>146</v>
      </c>
      <c r="C25" t="s">
        <v>147</v>
      </c>
    </row>
    <row r="26" spans="1:3" ht="12.75">
      <c r="A26" t="s">
        <v>148</v>
      </c>
      <c r="B26" t="s">
        <v>149</v>
      </c>
      <c r="C26" t="s">
        <v>150</v>
      </c>
    </row>
    <row r="27" spans="1:3" ht="12.75">
      <c r="A27" t="s">
        <v>153</v>
      </c>
      <c r="B27" t="s">
        <v>151</v>
      </c>
      <c r="C27" t="s">
        <v>152</v>
      </c>
    </row>
    <row r="28" spans="1:3" ht="12.75">
      <c r="A28" t="s">
        <v>154</v>
      </c>
      <c r="B28" t="s">
        <v>155</v>
      </c>
      <c r="C28" t="s">
        <v>156</v>
      </c>
    </row>
  </sheetData>
  <sheetProtection password="F3CF" sheet="1" objects="1" scenarios="1"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F32"/>
  <sheetViews>
    <sheetView showGridLines="0" showRowColHeaders="0" showZeros="0" zoomScale="75" zoomScaleNormal="75" workbookViewId="0" topLeftCell="B1">
      <selection activeCell="D32" sqref="D32"/>
    </sheetView>
  </sheetViews>
  <sheetFormatPr defaultColWidth="9.140625" defaultRowHeight="12.75"/>
  <cols>
    <col min="1" max="1" width="2.421875" style="24" customWidth="1"/>
    <col min="2" max="2" width="3.7109375" style="24" customWidth="1"/>
    <col min="3" max="3" width="72.57421875" style="24" bestFit="1" customWidth="1"/>
    <col min="4" max="4" width="41.140625" style="24" customWidth="1"/>
    <col min="5" max="5" width="29.421875" style="24" customWidth="1"/>
    <col min="6" max="16384" width="9.140625" style="24" customWidth="1"/>
  </cols>
  <sheetData>
    <row r="1" ht="13.5" thickBot="1"/>
    <row r="2" spans="3:4" ht="12.75">
      <c r="C2" s="74" t="s">
        <v>231</v>
      </c>
      <c r="D2" s="75"/>
    </row>
    <row r="3" spans="3:4" ht="13.5" thickBot="1">
      <c r="C3" s="76"/>
      <c r="D3" s="77"/>
    </row>
    <row r="4" ht="13.5" thickBot="1"/>
    <row r="5" spans="2:6" ht="13.5" thickBot="1">
      <c r="B5" s="25" t="s">
        <v>5</v>
      </c>
      <c r="C5" s="26" t="s">
        <v>0</v>
      </c>
      <c r="D5" s="27" t="s">
        <v>1</v>
      </c>
      <c r="E5" s="39" t="s">
        <v>2</v>
      </c>
      <c r="F5" s="25" t="s">
        <v>3</v>
      </c>
    </row>
    <row r="6" spans="2:6" ht="13.5" thickBot="1">
      <c r="B6" s="28">
        <v>1</v>
      </c>
      <c r="C6" s="29" t="s">
        <v>157</v>
      </c>
      <c r="D6" s="20" t="s">
        <v>158</v>
      </c>
      <c r="E6" s="18" t="s">
        <v>159</v>
      </c>
      <c r="F6" s="40">
        <f>IF(AND(D6=Sheet4!B4,E6=Sheet4!C4),5,IF(OR(D6=Sheet4!B4,E6=Sheet4!C4),2,0))</f>
        <v>5</v>
      </c>
    </row>
    <row r="7" spans="2:6" ht="13.5" thickBot="1">
      <c r="B7" s="31">
        <v>2</v>
      </c>
      <c r="C7" s="32" t="s">
        <v>162</v>
      </c>
      <c r="D7" s="21" t="s">
        <v>161</v>
      </c>
      <c r="E7" s="18" t="s">
        <v>160</v>
      </c>
      <c r="F7" s="40">
        <f>IF(AND(D7=Sheet4!B5,E7=Sheet4!C5),5,IF(OR(D7=Sheet4!B5,E7=Sheet4!C5),2,0))</f>
        <v>5</v>
      </c>
    </row>
    <row r="8" spans="2:6" ht="13.5" thickBot="1">
      <c r="B8" s="28">
        <v>3</v>
      </c>
      <c r="C8" s="32" t="s">
        <v>163</v>
      </c>
      <c r="D8" s="21" t="s">
        <v>164</v>
      </c>
      <c r="E8" s="18" t="s">
        <v>165</v>
      </c>
      <c r="F8" s="40">
        <f>IF(AND(D8=Sheet4!B6,E8=Sheet4!C6),5,IF(OR(D8=Sheet4!B6,E8=Sheet4!C6),2,0))</f>
        <v>5</v>
      </c>
    </row>
    <row r="9" spans="2:6" ht="13.5" thickBot="1">
      <c r="B9" s="31">
        <v>4</v>
      </c>
      <c r="C9" s="32" t="s">
        <v>166</v>
      </c>
      <c r="D9" s="21" t="s">
        <v>167</v>
      </c>
      <c r="E9" s="18" t="s">
        <v>168</v>
      </c>
      <c r="F9" s="40">
        <f>IF(AND(D9=Sheet4!B7,E9=Sheet4!C7),5,IF(OR(D9=Sheet4!B7,E9=Sheet4!C7),2,0))</f>
        <v>5</v>
      </c>
    </row>
    <row r="10" spans="2:6" ht="13.5" thickBot="1">
      <c r="B10" s="28">
        <v>5</v>
      </c>
      <c r="C10" s="32" t="s">
        <v>169</v>
      </c>
      <c r="D10" s="21" t="s">
        <v>170</v>
      </c>
      <c r="E10" s="18" t="s">
        <v>171</v>
      </c>
      <c r="F10" s="40">
        <f>IF(AND(D10=Sheet4!B8,E10=Sheet4!C8),5,IF(OR(D10=Sheet4!B8,E10=Sheet4!C8),2,0))</f>
        <v>5</v>
      </c>
    </row>
    <row r="11" spans="2:6" ht="13.5" thickBot="1">
      <c r="B11" s="31">
        <v>6</v>
      </c>
      <c r="C11" s="32" t="s">
        <v>172</v>
      </c>
      <c r="D11" s="21" t="s">
        <v>173</v>
      </c>
      <c r="E11" s="18" t="s">
        <v>174</v>
      </c>
      <c r="F11" s="40">
        <f>IF(AND(D11=Sheet4!B9,E11=Sheet4!C9),5,IF(OR(D11=Sheet4!B9,E11=Sheet4!C9),2,0))</f>
        <v>5</v>
      </c>
    </row>
    <row r="12" spans="2:6" ht="13.5" thickBot="1">
      <c r="B12" s="28">
        <v>7</v>
      </c>
      <c r="C12" s="32" t="s">
        <v>175</v>
      </c>
      <c r="D12" s="21" t="s">
        <v>176</v>
      </c>
      <c r="E12" s="18" t="s">
        <v>177</v>
      </c>
      <c r="F12" s="40">
        <f>IF(AND(D12=Sheet4!B10,E12=Sheet4!C10),5,IF(OR(D12=Sheet4!B10,E12=Sheet4!C10),2,0))</f>
        <v>5</v>
      </c>
    </row>
    <row r="13" spans="2:6" ht="13.5" thickBot="1">
      <c r="B13" s="31">
        <v>8</v>
      </c>
      <c r="C13" s="32" t="s">
        <v>180</v>
      </c>
      <c r="D13" s="21" t="s">
        <v>178</v>
      </c>
      <c r="E13" s="18" t="s">
        <v>179</v>
      </c>
      <c r="F13" s="40">
        <f>IF(AND(D13=Sheet4!B11,E13=Sheet4!C11),5,IF(OR(D13=Sheet4!B11,E13=Sheet4!C11),2,0))</f>
        <v>5</v>
      </c>
    </row>
    <row r="14" spans="2:6" ht="13.5" thickBot="1">
      <c r="B14" s="28">
        <v>9</v>
      </c>
      <c r="C14" s="32" t="s">
        <v>181</v>
      </c>
      <c r="D14" s="21" t="s">
        <v>182</v>
      </c>
      <c r="E14" s="18" t="s">
        <v>183</v>
      </c>
      <c r="F14" s="40">
        <f>IF(AND(D14=Sheet4!B12,E14=Sheet4!C12),5,IF(OR(D14=Sheet4!B12,E14=Sheet4!C12),2,0))</f>
        <v>5</v>
      </c>
    </row>
    <row r="15" spans="2:6" ht="13.5" thickBot="1">
      <c r="B15" s="31">
        <v>10</v>
      </c>
      <c r="C15" s="32" t="s">
        <v>184</v>
      </c>
      <c r="D15" s="21" t="s">
        <v>185</v>
      </c>
      <c r="E15" s="18" t="s">
        <v>186</v>
      </c>
      <c r="F15" s="40">
        <f>IF(AND(D15=Sheet4!B13,E15=Sheet4!C13),5,IF(OR(D15=Sheet4!B13,E15=Sheet4!C13),2,0))</f>
        <v>5</v>
      </c>
    </row>
    <row r="16" spans="2:6" ht="13.5" thickBot="1">
      <c r="B16" s="28">
        <v>11</v>
      </c>
      <c r="C16" s="32" t="s">
        <v>187</v>
      </c>
      <c r="D16" s="21" t="s">
        <v>188</v>
      </c>
      <c r="E16" s="18" t="s">
        <v>189</v>
      </c>
      <c r="F16" s="40">
        <f>IF(AND(D16=Sheet4!B14,E16=Sheet4!C14),5,IF(OR(D16=Sheet4!B14,E16=Sheet4!C14),2,0))</f>
        <v>5</v>
      </c>
    </row>
    <row r="17" spans="2:6" ht="13.5" thickBot="1">
      <c r="B17" s="31">
        <v>12</v>
      </c>
      <c r="C17" s="32" t="s">
        <v>190</v>
      </c>
      <c r="D17" s="21" t="s">
        <v>191</v>
      </c>
      <c r="E17" s="18" t="s">
        <v>192</v>
      </c>
      <c r="F17" s="40">
        <f>IF(AND(D17=Sheet4!B15,E17=Sheet4!C15),5,IF(OR(D17=Sheet4!B15,E17=Sheet4!C15),2,0))</f>
        <v>5</v>
      </c>
    </row>
    <row r="18" spans="2:6" ht="13.5" thickBot="1">
      <c r="B18" s="28">
        <v>13</v>
      </c>
      <c r="C18" s="32" t="s">
        <v>193</v>
      </c>
      <c r="D18" s="21" t="s">
        <v>194</v>
      </c>
      <c r="E18" s="18" t="s">
        <v>195</v>
      </c>
      <c r="F18" s="40">
        <f>IF(AND(D18=Sheet4!B16,E18=Sheet4!C16),5,IF(OR(D18=Sheet4!B16,E18=Sheet4!C16),2,0))</f>
        <v>5</v>
      </c>
    </row>
    <row r="19" spans="2:6" ht="13.5" thickBot="1">
      <c r="B19" s="31">
        <v>14</v>
      </c>
      <c r="C19" s="32" t="s">
        <v>196</v>
      </c>
      <c r="D19" s="21" t="s">
        <v>197</v>
      </c>
      <c r="E19" s="18" t="s">
        <v>198</v>
      </c>
      <c r="F19" s="40">
        <f>IF(AND(D19=Sheet4!B17,E19=Sheet4!C17),5,IF(OR(D19=Sheet4!B17,E19=Sheet4!C17),2,0))</f>
        <v>5</v>
      </c>
    </row>
    <row r="20" spans="2:6" ht="13.5" thickBot="1">
      <c r="B20" s="28">
        <v>15</v>
      </c>
      <c r="C20" s="32" t="s">
        <v>200</v>
      </c>
      <c r="D20" s="21" t="s">
        <v>199</v>
      </c>
      <c r="E20" s="18" t="s">
        <v>144</v>
      </c>
      <c r="F20" s="40">
        <f>IF(AND(D20=Sheet4!B18,E20=Sheet4!C18),5,IF(OR(D20=Sheet4!B18,E20=Sheet4!C18),2,0))</f>
        <v>5</v>
      </c>
    </row>
    <row r="21" spans="2:6" ht="13.5" thickBot="1">
      <c r="B21" s="31">
        <v>16</v>
      </c>
      <c r="C21" s="32" t="s">
        <v>201</v>
      </c>
      <c r="D21" s="21" t="s">
        <v>202</v>
      </c>
      <c r="E21" s="18" t="s">
        <v>203</v>
      </c>
      <c r="F21" s="40">
        <f>IF(AND(D21=Sheet4!B19,E21=Sheet4!C19),5,IF(OR(D21=Sheet4!B19,E21=Sheet4!C19),2,0))</f>
        <v>5</v>
      </c>
    </row>
    <row r="22" spans="2:6" ht="13.5" thickBot="1">
      <c r="B22" s="28">
        <v>17</v>
      </c>
      <c r="C22" s="32" t="s">
        <v>204</v>
      </c>
      <c r="D22" s="22" t="s">
        <v>206</v>
      </c>
      <c r="E22" s="18" t="s">
        <v>205</v>
      </c>
      <c r="F22" s="40">
        <f>IF(AND(D22=Sheet4!B20,E22=Sheet4!C20),5,IF(OR(D22=Sheet4!B20,E22=Sheet4!C20),2,0))</f>
        <v>5</v>
      </c>
    </row>
    <row r="23" spans="2:6" ht="13.5" thickBot="1">
      <c r="B23" s="31">
        <v>18</v>
      </c>
      <c r="C23" s="32" t="s">
        <v>207</v>
      </c>
      <c r="D23" s="21" t="s">
        <v>208</v>
      </c>
      <c r="E23" s="18" t="s">
        <v>209</v>
      </c>
      <c r="F23" s="40">
        <f>IF(AND(D23=Sheet4!B21,E23=Sheet4!C21),5,IF(OR(D23=Sheet4!B21,E23=Sheet4!C21),2,0))</f>
        <v>5</v>
      </c>
    </row>
    <row r="24" spans="2:6" ht="13.5" thickBot="1">
      <c r="B24" s="28">
        <v>19</v>
      </c>
      <c r="C24" s="32" t="s">
        <v>210</v>
      </c>
      <c r="D24" s="21" t="s">
        <v>211</v>
      </c>
      <c r="E24" s="18" t="s">
        <v>212</v>
      </c>
      <c r="F24" s="40">
        <f>IF(AND(D24=Sheet4!B22,E24=Sheet4!C22),5,IF(OR(D24=Sheet4!B22,E24=Sheet4!C22),2,0))</f>
        <v>5</v>
      </c>
    </row>
    <row r="25" spans="2:6" ht="13.5" thickBot="1">
      <c r="B25" s="31">
        <v>20</v>
      </c>
      <c r="C25" s="32" t="s">
        <v>213</v>
      </c>
      <c r="D25" s="21" t="s">
        <v>214</v>
      </c>
      <c r="E25" s="18" t="s">
        <v>215</v>
      </c>
      <c r="F25" s="40">
        <f>IF(AND(D25=Sheet4!B23,E25=Sheet4!C23),5,IF(OR(D25=Sheet4!B23,E25=Sheet4!C23),2,0))</f>
        <v>5</v>
      </c>
    </row>
    <row r="26" spans="2:6" ht="13.5" thickBot="1">
      <c r="B26" s="28">
        <v>21</v>
      </c>
      <c r="C26" s="32" t="s">
        <v>216</v>
      </c>
      <c r="D26" s="21" t="s">
        <v>217</v>
      </c>
      <c r="E26" s="18" t="s">
        <v>218</v>
      </c>
      <c r="F26" s="40">
        <f>IF(AND(D26=Sheet4!B24,E26=Sheet4!C24),5,IF(OR(D26=Sheet4!B24,E26=Sheet4!C24),2,0))</f>
        <v>5</v>
      </c>
    </row>
    <row r="27" spans="2:6" ht="13.5" thickBot="1">
      <c r="B27" s="31">
        <v>22</v>
      </c>
      <c r="C27" s="32" t="s">
        <v>219</v>
      </c>
      <c r="D27" s="21" t="s">
        <v>220</v>
      </c>
      <c r="E27" s="18" t="s">
        <v>221</v>
      </c>
      <c r="F27" s="40">
        <f>IF(AND(D27=Sheet4!B25,E27=Sheet4!C25),5,IF(OR(D27=Sheet4!B25,E27=Sheet4!C25),2,0))</f>
        <v>5</v>
      </c>
    </row>
    <row r="28" spans="2:6" ht="13.5" thickBot="1">
      <c r="B28" s="28">
        <v>23</v>
      </c>
      <c r="C28" s="32" t="s">
        <v>222</v>
      </c>
      <c r="D28" s="21" t="s">
        <v>223</v>
      </c>
      <c r="E28" s="18" t="s">
        <v>224</v>
      </c>
      <c r="F28" s="40">
        <f>IF(AND(D28=Sheet4!B26,E28=Sheet4!C26),5,IF(OR(D28=Sheet4!B26,E28=Sheet4!C26),2,0))</f>
        <v>5</v>
      </c>
    </row>
    <row r="29" spans="2:6" ht="13.5" thickBot="1">
      <c r="B29" s="31">
        <v>24</v>
      </c>
      <c r="C29" s="32" t="s">
        <v>225</v>
      </c>
      <c r="D29" s="21" t="s">
        <v>226</v>
      </c>
      <c r="E29" s="18" t="s">
        <v>227</v>
      </c>
      <c r="F29" s="40">
        <f>IF(AND(D29=Sheet4!B27,E29=Sheet4!C27),5,IF(OR(D29=Sheet4!B27,E29=Sheet4!C27),2,0))</f>
        <v>5</v>
      </c>
    </row>
    <row r="30" spans="2:6" ht="13.5" thickBot="1">
      <c r="B30" s="28">
        <v>25</v>
      </c>
      <c r="C30" s="34" t="s">
        <v>228</v>
      </c>
      <c r="D30" s="23" t="s">
        <v>229</v>
      </c>
      <c r="E30" s="18" t="s">
        <v>230</v>
      </c>
      <c r="F30" s="40">
        <f>IF(AND(D30=Sheet4!B28,E30=Sheet4!C28),5,IF(OR(D30=Sheet4!B28,E30=Sheet4!C28),2,0))</f>
        <v>5</v>
      </c>
    </row>
    <row r="31" spans="3:6" ht="13.5" thickBot="1">
      <c r="C31" s="36"/>
      <c r="D31" s="36"/>
      <c r="E31" s="41" t="s">
        <v>4</v>
      </c>
      <c r="F31" s="42">
        <f>SUM(F6:F30)</f>
        <v>125</v>
      </c>
    </row>
    <row r="32" ht="13.5" thickBot="1">
      <c r="C32" s="47" t="s">
        <v>311</v>
      </c>
    </row>
  </sheetData>
  <sheetProtection password="F3CF" sheet="1" objects="1" scenarios="1"/>
  <mergeCells count="1">
    <mergeCell ref="C2:D3"/>
  </mergeCells>
  <hyperlinks>
    <hyperlink ref="C32" location="SCORES!A1" display="SCORES!A1"/>
  </hyperlink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C28"/>
  <sheetViews>
    <sheetView workbookViewId="0" topLeftCell="A1">
      <selection activeCell="C8" sqref="C8"/>
    </sheetView>
  </sheetViews>
  <sheetFormatPr defaultColWidth="9.140625" defaultRowHeight="12.75"/>
  <cols>
    <col min="1" max="1" width="65.140625" style="0" bestFit="1" customWidth="1"/>
    <col min="2" max="2" width="32.8515625" style="0" hidden="1" customWidth="1"/>
    <col min="3" max="3" width="32.140625" style="0" hidden="1" customWidth="1"/>
  </cols>
  <sheetData>
    <row r="3" spans="2:3" ht="12.75">
      <c r="B3" t="s">
        <v>1</v>
      </c>
      <c r="C3" t="s">
        <v>2</v>
      </c>
    </row>
    <row r="4" spans="1:3" ht="12.75">
      <c r="A4" t="s">
        <v>157</v>
      </c>
      <c r="B4" t="s">
        <v>158</v>
      </c>
      <c r="C4" t="s">
        <v>159</v>
      </c>
    </row>
    <row r="5" spans="1:3" ht="12.75">
      <c r="A5" t="s">
        <v>162</v>
      </c>
      <c r="B5" t="s">
        <v>161</v>
      </c>
      <c r="C5" t="s">
        <v>160</v>
      </c>
    </row>
    <row r="6" spans="1:3" ht="12.75">
      <c r="A6" t="s">
        <v>163</v>
      </c>
      <c r="B6" t="s">
        <v>164</v>
      </c>
      <c r="C6" t="s">
        <v>165</v>
      </c>
    </row>
    <row r="7" spans="1:3" ht="12.75">
      <c r="A7" t="s">
        <v>166</v>
      </c>
      <c r="B7" t="s">
        <v>167</v>
      </c>
      <c r="C7" t="s">
        <v>168</v>
      </c>
    </row>
    <row r="8" spans="1:3" ht="12.75">
      <c r="A8" t="s">
        <v>169</v>
      </c>
      <c r="B8" t="s">
        <v>170</v>
      </c>
      <c r="C8" t="s">
        <v>171</v>
      </c>
    </row>
    <row r="9" spans="1:3" ht="12.75">
      <c r="A9" t="s">
        <v>172</v>
      </c>
      <c r="B9" t="s">
        <v>173</v>
      </c>
      <c r="C9" t="s">
        <v>174</v>
      </c>
    </row>
    <row r="10" spans="1:3" ht="12.75">
      <c r="A10" t="s">
        <v>175</v>
      </c>
      <c r="B10" t="s">
        <v>176</v>
      </c>
      <c r="C10" t="s">
        <v>177</v>
      </c>
    </row>
    <row r="11" spans="1:3" ht="12.75">
      <c r="A11" t="s">
        <v>180</v>
      </c>
      <c r="B11" t="s">
        <v>178</v>
      </c>
      <c r="C11" t="s">
        <v>179</v>
      </c>
    </row>
    <row r="12" spans="1:3" ht="12.75">
      <c r="A12" t="s">
        <v>181</v>
      </c>
      <c r="B12" t="s">
        <v>182</v>
      </c>
      <c r="C12" t="s">
        <v>183</v>
      </c>
    </row>
    <row r="13" spans="1:3" ht="12.75">
      <c r="A13" t="s">
        <v>184</v>
      </c>
      <c r="B13" t="s">
        <v>185</v>
      </c>
      <c r="C13" t="s">
        <v>186</v>
      </c>
    </row>
    <row r="14" spans="1:3" ht="12.75">
      <c r="A14" t="s">
        <v>187</v>
      </c>
      <c r="B14" t="s">
        <v>188</v>
      </c>
      <c r="C14" t="s">
        <v>189</v>
      </c>
    </row>
    <row r="15" spans="1:3" ht="12.75">
      <c r="A15" t="s">
        <v>190</v>
      </c>
      <c r="B15" t="s">
        <v>191</v>
      </c>
      <c r="C15" t="s">
        <v>192</v>
      </c>
    </row>
    <row r="16" spans="1:3" ht="12.75">
      <c r="A16" t="s">
        <v>193</v>
      </c>
      <c r="B16" t="s">
        <v>194</v>
      </c>
      <c r="C16" t="s">
        <v>195</v>
      </c>
    </row>
    <row r="17" spans="1:3" ht="12.75">
      <c r="A17" t="s">
        <v>196</v>
      </c>
      <c r="B17" t="s">
        <v>197</v>
      </c>
      <c r="C17" t="s">
        <v>198</v>
      </c>
    </row>
    <row r="18" spans="1:3" ht="12.75">
      <c r="A18" t="s">
        <v>200</v>
      </c>
      <c r="B18" t="s">
        <v>199</v>
      </c>
      <c r="C18" t="s">
        <v>144</v>
      </c>
    </row>
    <row r="19" spans="1:3" ht="12.75">
      <c r="A19" t="s">
        <v>201</v>
      </c>
      <c r="B19" t="s">
        <v>202</v>
      </c>
      <c r="C19" t="s">
        <v>203</v>
      </c>
    </row>
    <row r="20" spans="1:3" ht="12.75">
      <c r="A20" t="s">
        <v>204</v>
      </c>
      <c r="B20" t="s">
        <v>206</v>
      </c>
      <c r="C20" s="1" t="s">
        <v>205</v>
      </c>
    </row>
    <row r="21" spans="1:3" ht="12.75">
      <c r="A21" t="s">
        <v>207</v>
      </c>
      <c r="B21" t="s">
        <v>208</v>
      </c>
      <c r="C21" t="s">
        <v>209</v>
      </c>
    </row>
    <row r="22" spans="1:3" ht="12.75">
      <c r="A22" t="s">
        <v>210</v>
      </c>
      <c r="B22" t="s">
        <v>211</v>
      </c>
      <c r="C22" t="s">
        <v>212</v>
      </c>
    </row>
    <row r="23" spans="1:3" ht="12.75">
      <c r="A23" t="s">
        <v>213</v>
      </c>
      <c r="B23" t="s">
        <v>214</v>
      </c>
      <c r="C23" t="s">
        <v>215</v>
      </c>
    </row>
    <row r="24" spans="1:3" ht="12.75">
      <c r="A24" t="s">
        <v>216</v>
      </c>
      <c r="B24" t="s">
        <v>217</v>
      </c>
      <c r="C24" t="s">
        <v>218</v>
      </c>
    </row>
    <row r="25" spans="1:3" ht="12.75">
      <c r="A25" t="s">
        <v>219</v>
      </c>
      <c r="B25" t="s">
        <v>220</v>
      </c>
      <c r="C25" t="s">
        <v>221</v>
      </c>
    </row>
    <row r="26" spans="1:3" ht="12.75">
      <c r="A26" t="s">
        <v>222</v>
      </c>
      <c r="B26" t="s">
        <v>223</v>
      </c>
      <c r="C26" t="s">
        <v>224</v>
      </c>
    </row>
    <row r="27" spans="1:3" ht="12.75">
      <c r="A27" t="s">
        <v>225</v>
      </c>
      <c r="B27" t="s">
        <v>226</v>
      </c>
      <c r="C27" t="s">
        <v>227</v>
      </c>
    </row>
    <row r="28" spans="1:3" ht="12.75">
      <c r="A28" t="s">
        <v>228</v>
      </c>
      <c r="B28" t="s">
        <v>229</v>
      </c>
      <c r="C28" t="s">
        <v>230</v>
      </c>
    </row>
  </sheetData>
  <sheetProtection password="F3CF" sheet="1" objects="1" scenarios="1"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2:F32"/>
  <sheetViews>
    <sheetView showGridLines="0" showRowColHeaders="0" showZeros="0" zoomScale="75" zoomScaleNormal="75" workbookViewId="0" topLeftCell="B4">
      <selection activeCell="D32" sqref="D32"/>
    </sheetView>
  </sheetViews>
  <sheetFormatPr defaultColWidth="9.140625" defaultRowHeight="12.75"/>
  <cols>
    <col min="1" max="1" width="2.421875" style="0" customWidth="1"/>
    <col min="2" max="2" width="3.7109375" style="0" customWidth="1"/>
    <col min="3" max="3" width="67.57421875" style="0" customWidth="1"/>
    <col min="4" max="4" width="38.8515625" style="0" customWidth="1"/>
    <col min="5" max="5" width="26.00390625" style="0" customWidth="1"/>
  </cols>
  <sheetData>
    <row r="1" ht="13.5" thickBot="1"/>
    <row r="2" spans="3:4" ht="12.75">
      <c r="C2" s="78" t="s">
        <v>55</v>
      </c>
      <c r="D2" s="79"/>
    </row>
    <row r="3" spans="3:4" ht="13.5" thickBot="1">
      <c r="C3" s="80"/>
      <c r="D3" s="81"/>
    </row>
    <row r="4" ht="13.5" thickBot="1"/>
    <row r="5" spans="2:6" ht="13.5" thickBot="1">
      <c r="B5" s="11" t="s">
        <v>5</v>
      </c>
      <c r="C5" s="5" t="s">
        <v>0</v>
      </c>
      <c r="D5" s="4" t="s">
        <v>1</v>
      </c>
      <c r="E5" s="17" t="s">
        <v>2</v>
      </c>
      <c r="F5" s="11" t="s">
        <v>3</v>
      </c>
    </row>
    <row r="6" spans="2:6" ht="13.5" thickBot="1">
      <c r="B6" s="9">
        <v>1</v>
      </c>
      <c r="C6" s="6" t="s">
        <v>56</v>
      </c>
      <c r="D6" s="12" t="s">
        <v>6</v>
      </c>
      <c r="E6" s="18" t="s">
        <v>7</v>
      </c>
      <c r="F6" s="40">
        <f>IF(AND(D6=Sheet6!B4,E6=Sheet6!C4),5,IF(OR(D6=Sheet6!B4,E6=Sheet6!C4),2,0))</f>
        <v>5</v>
      </c>
    </row>
    <row r="7" spans="2:6" ht="13.5" thickBot="1">
      <c r="B7" s="10">
        <v>2</v>
      </c>
      <c r="C7" s="7" t="s">
        <v>57</v>
      </c>
      <c r="D7" s="13" t="s">
        <v>8</v>
      </c>
      <c r="E7" s="18" t="s">
        <v>9</v>
      </c>
      <c r="F7" s="43">
        <f>IF(AND(D7=Sheet6!B5,E7=Sheet6!C5),5,IF(OR(D7=Sheet6!B5,E7=Sheet6!C5),2,0))</f>
        <v>5</v>
      </c>
    </row>
    <row r="8" spans="2:6" ht="13.5" thickBot="1">
      <c r="B8" s="9">
        <v>3</v>
      </c>
      <c r="C8" s="7" t="s">
        <v>58</v>
      </c>
      <c r="D8" s="13" t="s">
        <v>10</v>
      </c>
      <c r="E8" s="18" t="s">
        <v>11</v>
      </c>
      <c r="F8" s="43">
        <f>IF(AND(D8=Sheet6!B6,E8=Sheet6!C6),5,IF(OR(D8=Sheet6!B6,E8=Sheet6!C6),2,0))</f>
        <v>5</v>
      </c>
    </row>
    <row r="9" spans="2:6" ht="13.5" thickBot="1">
      <c r="B9" s="10">
        <v>4</v>
      </c>
      <c r="C9" s="7" t="s">
        <v>59</v>
      </c>
      <c r="D9" s="13" t="s">
        <v>12</v>
      </c>
      <c r="E9" s="18" t="s">
        <v>13</v>
      </c>
      <c r="F9" s="43">
        <f>IF(AND(D9=Sheet6!B7,E9=Sheet6!C7),5,IF(OR(D9=Sheet6!B7,E9=Sheet6!C7),2,0))</f>
        <v>5</v>
      </c>
    </row>
    <row r="10" spans="2:6" ht="13.5" thickBot="1">
      <c r="B10" s="9">
        <v>5</v>
      </c>
      <c r="C10" s="7" t="s">
        <v>60</v>
      </c>
      <c r="D10" s="13" t="s">
        <v>14</v>
      </c>
      <c r="E10" s="18" t="s">
        <v>15</v>
      </c>
      <c r="F10" s="43">
        <f>IF(AND(D10=Sheet6!B8,E10=Sheet6!C8),5,IF(OR(D10=Sheet6!B8,E10=Sheet6!C8),2,0))</f>
        <v>5</v>
      </c>
    </row>
    <row r="11" spans="2:6" ht="13.5" thickBot="1">
      <c r="B11" s="10">
        <v>6</v>
      </c>
      <c r="C11" s="7" t="s">
        <v>61</v>
      </c>
      <c r="D11" s="13" t="s">
        <v>16</v>
      </c>
      <c r="E11" s="18" t="s">
        <v>17</v>
      </c>
      <c r="F11" s="43">
        <f>IF(AND(D11=Sheet6!B9,E11=Sheet6!C9),5,IF(OR(D11=Sheet6!B9,E11=Sheet6!C9),2,0))</f>
        <v>5</v>
      </c>
    </row>
    <row r="12" spans="2:6" ht="13.5" thickBot="1">
      <c r="B12" s="9">
        <v>7</v>
      </c>
      <c r="C12" s="7" t="s">
        <v>62</v>
      </c>
      <c r="D12" s="13" t="s">
        <v>18</v>
      </c>
      <c r="E12" s="18" t="s">
        <v>19</v>
      </c>
      <c r="F12" s="43">
        <f>IF(AND(D12=Sheet6!B10,E12=Sheet6!C10),5,IF(OR(D12=Sheet6!B10,E12=Sheet6!C10),2,0))</f>
        <v>5</v>
      </c>
    </row>
    <row r="13" spans="2:6" ht="13.5" thickBot="1">
      <c r="B13" s="10">
        <v>8</v>
      </c>
      <c r="C13" s="7" t="s">
        <v>63</v>
      </c>
      <c r="D13" s="13" t="s">
        <v>20</v>
      </c>
      <c r="E13" s="18" t="s">
        <v>21</v>
      </c>
      <c r="F13" s="43">
        <f>IF(AND(D13=Sheet6!B11,E13=Sheet6!C11),5,IF(OR(D13=Sheet6!B11,E13=Sheet6!C11),2,0))</f>
        <v>5</v>
      </c>
    </row>
    <row r="14" spans="2:6" ht="13.5" thickBot="1">
      <c r="B14" s="9">
        <v>9</v>
      </c>
      <c r="C14" s="7" t="s">
        <v>64</v>
      </c>
      <c r="D14" s="13" t="s">
        <v>22</v>
      </c>
      <c r="E14" s="18" t="s">
        <v>23</v>
      </c>
      <c r="F14" s="43">
        <f>IF(AND(D14=Sheet6!B12,E14=Sheet6!C12),5,IF(OR(D14=Sheet6!B12,E14=Sheet6!C12),2,0))</f>
        <v>5</v>
      </c>
    </row>
    <row r="15" spans="2:6" ht="13.5" thickBot="1">
      <c r="B15" s="10">
        <v>10</v>
      </c>
      <c r="C15" s="7" t="s">
        <v>65</v>
      </c>
      <c r="D15" s="13" t="s">
        <v>24</v>
      </c>
      <c r="E15" s="18" t="s">
        <v>25</v>
      </c>
      <c r="F15" s="43">
        <f>IF(AND(D15=Sheet6!B13,E15=Sheet6!C13),5,IF(OR(D15=Sheet6!B13,E15=Sheet6!C13),2,0))</f>
        <v>5</v>
      </c>
    </row>
    <row r="16" spans="2:6" ht="13.5" thickBot="1">
      <c r="B16" s="9">
        <v>11</v>
      </c>
      <c r="C16" s="7" t="s">
        <v>66</v>
      </c>
      <c r="D16" s="13" t="s">
        <v>26</v>
      </c>
      <c r="E16" s="18" t="s">
        <v>27</v>
      </c>
      <c r="F16" s="43">
        <f>IF(AND(D16=Sheet6!B14,E16=Sheet6!C14),5,IF(OR(D16=Sheet6!B14,E16=Sheet6!C14),2,0))</f>
        <v>5</v>
      </c>
    </row>
    <row r="17" spans="2:6" ht="12.75">
      <c r="B17" s="10">
        <v>12</v>
      </c>
      <c r="C17" s="7" t="s">
        <v>67</v>
      </c>
      <c r="D17" s="13" t="s">
        <v>28</v>
      </c>
      <c r="E17" s="18" t="s">
        <v>29</v>
      </c>
      <c r="F17" s="43">
        <f>IF(AND(D17=Sheet6!B15,E17=Sheet6!C15),5,IF(OR(D17=Sheet6!B15,E17=Sheet6!C15),2,0))</f>
        <v>5</v>
      </c>
    </row>
    <row r="18" spans="2:6" ht="12.75">
      <c r="B18" s="9">
        <v>13</v>
      </c>
      <c r="C18" s="7" t="s">
        <v>68</v>
      </c>
      <c r="D18" s="13" t="s">
        <v>30</v>
      </c>
      <c r="E18" s="19" t="s">
        <v>31</v>
      </c>
      <c r="F18" s="43">
        <f>IF(AND(D18=Sheet6!B16,E18=Sheet6!C16),5,IF(OR(D18=Sheet6!B16,E18=Sheet6!C16),2,0))</f>
        <v>5</v>
      </c>
    </row>
    <row r="19" spans="2:6" ht="12.75">
      <c r="B19" s="10">
        <v>14</v>
      </c>
      <c r="C19" s="7" t="s">
        <v>69</v>
      </c>
      <c r="D19" s="13" t="s">
        <v>32</v>
      </c>
      <c r="E19" s="19" t="s">
        <v>33</v>
      </c>
      <c r="F19" s="43">
        <f>IF(AND(D19=Sheet6!B17,E19=Sheet6!C17),5,IF(OR(D19=Sheet6!B17,E19=Sheet6!C17),2,0))</f>
        <v>5</v>
      </c>
    </row>
    <row r="20" spans="2:6" ht="12.75">
      <c r="B20" s="9">
        <v>15</v>
      </c>
      <c r="C20" s="7" t="s">
        <v>70</v>
      </c>
      <c r="D20" s="13" t="s">
        <v>34</v>
      </c>
      <c r="E20" s="19" t="s">
        <v>35</v>
      </c>
      <c r="F20" s="43">
        <f>IF(AND(D20=Sheet6!B18,E20=Sheet6!C18),5,IF(OR(D20=Sheet6!B18,E20=Sheet6!C18),2,0))</f>
        <v>5</v>
      </c>
    </row>
    <row r="21" spans="2:6" ht="12.75">
      <c r="B21" s="10">
        <v>16</v>
      </c>
      <c r="C21" s="7" t="s">
        <v>71</v>
      </c>
      <c r="D21" s="13" t="s">
        <v>36</v>
      </c>
      <c r="E21" s="19" t="s">
        <v>37</v>
      </c>
      <c r="F21" s="43">
        <f>IF(AND(D21=Sheet6!B19,E21=Sheet6!C19),5,IF(OR(D21=Sheet6!B19,E21=Sheet6!C19),2,0))</f>
        <v>5</v>
      </c>
    </row>
    <row r="22" spans="2:6" ht="12.75">
      <c r="B22" s="9">
        <v>17</v>
      </c>
      <c r="C22" s="7" t="s">
        <v>72</v>
      </c>
      <c r="D22" s="14">
        <v>19</v>
      </c>
      <c r="E22" s="19" t="s">
        <v>38</v>
      </c>
      <c r="F22" s="43">
        <f>IF(AND(D22=Sheet6!B20,E22=Sheet6!C20),5,IF(OR(D22=Sheet6!B20,E22=Sheet6!C20),2,0))</f>
        <v>5</v>
      </c>
    </row>
    <row r="23" spans="2:6" ht="12.75">
      <c r="B23" s="10">
        <v>18</v>
      </c>
      <c r="C23" s="7" t="s">
        <v>73</v>
      </c>
      <c r="D23" s="13" t="s">
        <v>39</v>
      </c>
      <c r="E23" s="19" t="s">
        <v>40</v>
      </c>
      <c r="F23" s="43">
        <f>IF(AND(D23=Sheet6!B21,E23=Sheet6!C21),5,IF(OR(D23=Sheet6!B21,E23=Sheet6!C21),2,0))</f>
        <v>5</v>
      </c>
    </row>
    <row r="24" spans="2:6" ht="12.75">
      <c r="B24" s="9">
        <v>19</v>
      </c>
      <c r="C24" s="7" t="s">
        <v>74</v>
      </c>
      <c r="D24" s="13" t="s">
        <v>41</v>
      </c>
      <c r="E24" s="19" t="s">
        <v>42</v>
      </c>
      <c r="F24" s="43">
        <f>IF(AND(D24=Sheet6!B22,E24=Sheet6!C22),5,IF(OR(D24=Sheet6!B22,E24=Sheet6!C22),2,0))</f>
        <v>5</v>
      </c>
    </row>
    <row r="25" spans="2:6" ht="12.75">
      <c r="B25" s="10">
        <v>20</v>
      </c>
      <c r="C25" s="7" t="s">
        <v>75</v>
      </c>
      <c r="D25" s="13" t="s">
        <v>43</v>
      </c>
      <c r="E25" s="19" t="s">
        <v>44</v>
      </c>
      <c r="F25" s="43">
        <f>IF(AND(D25=Sheet6!B23,E25=Sheet6!C23),5,IF(OR(D25=Sheet6!B23,E25=Sheet6!C23),2,0))</f>
        <v>5</v>
      </c>
    </row>
    <row r="26" spans="2:6" ht="12.75">
      <c r="B26" s="9">
        <v>21</v>
      </c>
      <c r="C26" s="7" t="s">
        <v>76</v>
      </c>
      <c r="D26" s="13" t="s">
        <v>45</v>
      </c>
      <c r="E26" s="19" t="s">
        <v>46</v>
      </c>
      <c r="F26" s="43">
        <f>IF(AND(D26=Sheet6!B24,E26=Sheet6!C24),5,IF(OR(D26=Sheet6!B24,E26=Sheet6!C24),2,0))</f>
        <v>5</v>
      </c>
    </row>
    <row r="27" spans="2:6" ht="12.75">
      <c r="B27" s="10">
        <v>22</v>
      </c>
      <c r="C27" s="7" t="s">
        <v>77</v>
      </c>
      <c r="D27" s="13" t="s">
        <v>47</v>
      </c>
      <c r="E27" s="19" t="s">
        <v>48</v>
      </c>
      <c r="F27" s="43">
        <f>IF(AND(D27=Sheet6!B25,E27=Sheet6!C25),5,IF(OR(D27=Sheet6!B25,E27=Sheet6!C25),2,0))</f>
        <v>5</v>
      </c>
    </row>
    <row r="28" spans="2:6" ht="12.75">
      <c r="B28" s="9">
        <v>23</v>
      </c>
      <c r="C28" s="7" t="s">
        <v>78</v>
      </c>
      <c r="D28" s="13" t="s">
        <v>49</v>
      </c>
      <c r="E28" s="19" t="s">
        <v>50</v>
      </c>
      <c r="F28" s="43">
        <f>IF(AND(D28=Sheet6!B26,E28=Sheet6!C26),5,IF(OR(D28=Sheet6!B26,E28=Sheet6!C26),2,0))</f>
        <v>5</v>
      </c>
    </row>
    <row r="29" spans="2:6" ht="12.75">
      <c r="B29" s="10">
        <v>24</v>
      </c>
      <c r="C29" s="7" t="s">
        <v>79</v>
      </c>
      <c r="D29" s="13" t="s">
        <v>51</v>
      </c>
      <c r="E29" s="19" t="s">
        <v>52</v>
      </c>
      <c r="F29" s="43">
        <f>IF(AND(D29=Sheet6!B27,E29=Sheet6!C27),5,IF(OR(D29=Sheet6!B27,E29=Sheet6!C27),2,0))</f>
        <v>5</v>
      </c>
    </row>
    <row r="30" spans="2:6" ht="13.5" thickBot="1">
      <c r="B30" s="9">
        <v>25</v>
      </c>
      <c r="C30" s="8" t="s">
        <v>80</v>
      </c>
      <c r="D30" s="15" t="s">
        <v>53</v>
      </c>
      <c r="E30" s="19" t="s">
        <v>54</v>
      </c>
      <c r="F30" s="44">
        <f>IF(AND(D30=Sheet6!B28,E30=Sheet6!C28),5,IF(OR(D30=Sheet6!B28,E30=Sheet6!C28),2,0))</f>
        <v>5</v>
      </c>
    </row>
    <row r="31" spans="3:6" ht="13.5" thickBot="1">
      <c r="C31" s="2"/>
      <c r="D31" s="2"/>
      <c r="E31" s="3" t="s">
        <v>4</v>
      </c>
      <c r="F31" s="16">
        <f>SUM(F6:F30)</f>
        <v>125</v>
      </c>
    </row>
    <row r="32" ht="13.5" thickBot="1">
      <c r="C32" s="47" t="s">
        <v>311</v>
      </c>
    </row>
  </sheetData>
  <sheetProtection password="F3CF" sheet="1" objects="1" scenarios="1"/>
  <mergeCells count="1">
    <mergeCell ref="C2:D3"/>
  </mergeCells>
  <hyperlinks>
    <hyperlink ref="C32" location="SCORES!A1" display="SCORES!A1"/>
  </hyperlink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3:C28"/>
  <sheetViews>
    <sheetView workbookViewId="0" topLeftCell="A7">
      <selection activeCell="A7" sqref="A7"/>
    </sheetView>
  </sheetViews>
  <sheetFormatPr defaultColWidth="9.140625" defaultRowHeight="12.75"/>
  <cols>
    <col min="1" max="1" width="37.8515625" style="0" customWidth="1"/>
    <col min="2" max="2" width="29.8515625" style="0" hidden="1" customWidth="1"/>
    <col min="3" max="3" width="21.28125" style="0" hidden="1" customWidth="1"/>
  </cols>
  <sheetData>
    <row r="3" spans="2:3" ht="12.75">
      <c r="B3" t="s">
        <v>1</v>
      </c>
      <c r="C3" t="s">
        <v>2</v>
      </c>
    </row>
    <row r="4" spans="2:3" ht="12.75">
      <c r="B4" t="s">
        <v>6</v>
      </c>
      <c r="C4" t="s">
        <v>7</v>
      </c>
    </row>
    <row r="5" spans="2:3" ht="12.75">
      <c r="B5" t="s">
        <v>8</v>
      </c>
      <c r="C5" t="s">
        <v>9</v>
      </c>
    </row>
    <row r="6" spans="2:3" ht="12.75">
      <c r="B6" t="s">
        <v>10</v>
      </c>
      <c r="C6" t="s">
        <v>11</v>
      </c>
    </row>
    <row r="7" spans="2:3" ht="12.75">
      <c r="B7" t="s">
        <v>12</v>
      </c>
      <c r="C7" t="s">
        <v>13</v>
      </c>
    </row>
    <row r="8" spans="2:3" ht="12.75">
      <c r="B8" t="s">
        <v>14</v>
      </c>
      <c r="C8" t="s">
        <v>15</v>
      </c>
    </row>
    <row r="9" spans="2:3" ht="12.75">
      <c r="B9" t="s">
        <v>16</v>
      </c>
      <c r="C9" t="s">
        <v>17</v>
      </c>
    </row>
    <row r="10" spans="2:3" ht="12.75">
      <c r="B10" t="s">
        <v>18</v>
      </c>
      <c r="C10" t="s">
        <v>19</v>
      </c>
    </row>
    <row r="11" spans="2:3" ht="12.75">
      <c r="B11" t="s">
        <v>20</v>
      </c>
      <c r="C11" t="s">
        <v>21</v>
      </c>
    </row>
    <row r="12" spans="2:3" ht="12.75">
      <c r="B12" t="s">
        <v>22</v>
      </c>
      <c r="C12" t="s">
        <v>23</v>
      </c>
    </row>
    <row r="13" spans="2:3" ht="12.75">
      <c r="B13" t="s">
        <v>24</v>
      </c>
      <c r="C13" t="s">
        <v>25</v>
      </c>
    </row>
    <row r="14" spans="2:3" ht="12.75">
      <c r="B14" t="s">
        <v>26</v>
      </c>
      <c r="C14" t="s">
        <v>27</v>
      </c>
    </row>
    <row r="15" spans="2:3" ht="12.75">
      <c r="B15" t="s">
        <v>28</v>
      </c>
      <c r="C15" t="s">
        <v>29</v>
      </c>
    </row>
    <row r="16" spans="2:3" ht="12.75">
      <c r="B16" t="s">
        <v>30</v>
      </c>
      <c r="C16" t="s">
        <v>31</v>
      </c>
    </row>
    <row r="17" spans="2:3" ht="12.75">
      <c r="B17" t="s">
        <v>32</v>
      </c>
      <c r="C17" t="s">
        <v>33</v>
      </c>
    </row>
    <row r="18" spans="2:3" ht="12.75">
      <c r="B18" t="s">
        <v>34</v>
      </c>
      <c r="C18" t="s">
        <v>35</v>
      </c>
    </row>
    <row r="19" spans="2:3" ht="12.75">
      <c r="B19" t="s">
        <v>36</v>
      </c>
      <c r="C19" t="s">
        <v>37</v>
      </c>
    </row>
    <row r="20" spans="2:3" ht="12.75">
      <c r="B20" s="1">
        <v>19</v>
      </c>
      <c r="C20" t="s">
        <v>38</v>
      </c>
    </row>
    <row r="21" spans="2:3" ht="12.75">
      <c r="B21" t="s">
        <v>39</v>
      </c>
      <c r="C21" t="s">
        <v>40</v>
      </c>
    </row>
    <row r="22" spans="2:3" ht="12.75">
      <c r="B22" t="s">
        <v>41</v>
      </c>
      <c r="C22" t="s">
        <v>42</v>
      </c>
    </row>
    <row r="23" spans="2:3" ht="12.75">
      <c r="B23" t="s">
        <v>43</v>
      </c>
      <c r="C23" t="s">
        <v>44</v>
      </c>
    </row>
    <row r="24" spans="2:3" ht="12.75">
      <c r="B24" t="s">
        <v>45</v>
      </c>
      <c r="C24" t="s">
        <v>46</v>
      </c>
    </row>
    <row r="25" spans="2:3" ht="12.75">
      <c r="B25" t="s">
        <v>47</v>
      </c>
      <c r="C25" t="s">
        <v>48</v>
      </c>
    </row>
    <row r="26" spans="2:3" ht="12.75">
      <c r="B26" t="s">
        <v>49</v>
      </c>
      <c r="C26" t="s">
        <v>50</v>
      </c>
    </row>
    <row r="27" spans="2:3" ht="12.75">
      <c r="B27" t="s">
        <v>51</v>
      </c>
      <c r="C27" t="s">
        <v>52</v>
      </c>
    </row>
    <row r="28" spans="2:3" ht="12.75">
      <c r="B28" t="s">
        <v>53</v>
      </c>
      <c r="C28" t="s">
        <v>54</v>
      </c>
    </row>
  </sheetData>
  <sheetProtection password="F3CF" sheet="1" objects="1" scenarios="1"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2:F32"/>
  <sheetViews>
    <sheetView showGridLines="0" showRowColHeaders="0" showZeros="0" zoomScale="65" zoomScaleNormal="65" workbookViewId="0" topLeftCell="A1">
      <selection activeCell="D32" sqref="D32"/>
    </sheetView>
  </sheetViews>
  <sheetFormatPr defaultColWidth="9.140625" defaultRowHeight="12.75"/>
  <cols>
    <col min="1" max="1" width="2.421875" style="24" customWidth="1"/>
    <col min="2" max="2" width="3.7109375" style="24" customWidth="1"/>
    <col min="3" max="3" width="71.140625" style="24" bestFit="1" customWidth="1"/>
    <col min="4" max="4" width="38.8515625" style="24" customWidth="1"/>
    <col min="5" max="5" width="26.00390625" style="24" customWidth="1"/>
    <col min="6" max="16384" width="9.140625" style="24" customWidth="1"/>
  </cols>
  <sheetData>
    <row r="1" ht="13.5" thickBot="1"/>
    <row r="2" spans="3:4" ht="12.75">
      <c r="C2" s="74" t="s">
        <v>307</v>
      </c>
      <c r="D2" s="75"/>
    </row>
    <row r="3" spans="3:4" ht="13.5" thickBot="1">
      <c r="C3" s="76"/>
      <c r="D3" s="77"/>
    </row>
    <row r="4" ht="13.5" thickBot="1"/>
    <row r="5" spans="2:6" ht="13.5" thickBot="1">
      <c r="B5" s="25" t="s">
        <v>5</v>
      </c>
      <c r="C5" s="25" t="s">
        <v>0</v>
      </c>
      <c r="D5" s="27" t="s">
        <v>1</v>
      </c>
      <c r="E5" s="39" t="s">
        <v>2</v>
      </c>
      <c r="F5" s="25" t="s">
        <v>3</v>
      </c>
    </row>
    <row r="6" spans="2:6" ht="12.75">
      <c r="B6" s="28">
        <v>1</v>
      </c>
      <c r="C6" s="29" t="s">
        <v>232</v>
      </c>
      <c r="D6" s="20" t="s">
        <v>233</v>
      </c>
      <c r="E6" s="18" t="s">
        <v>234</v>
      </c>
      <c r="F6" s="40">
        <f>IF(AND(D6=Sheet8!B4,E6=Sheet8!C4),5,IF(OR(D6=Sheet8!B4,E6=Sheet8!C4),2,0))</f>
        <v>5</v>
      </c>
    </row>
    <row r="7" spans="2:6" ht="12.75">
      <c r="B7" s="31">
        <v>2</v>
      </c>
      <c r="C7" s="32" t="s">
        <v>235</v>
      </c>
      <c r="D7" s="21" t="s">
        <v>236</v>
      </c>
      <c r="E7" s="19" t="s">
        <v>237</v>
      </c>
      <c r="F7" s="43">
        <f>IF(AND(D7=Sheet8!B5,E7=Sheet8!C5),5,IF(OR(D7=Sheet8!B5,E7=Sheet8!C5),2,0))</f>
        <v>5</v>
      </c>
    </row>
    <row r="8" spans="2:6" ht="12.75">
      <c r="B8" s="28">
        <v>3</v>
      </c>
      <c r="C8" s="32" t="s">
        <v>238</v>
      </c>
      <c r="D8" s="21" t="s">
        <v>239</v>
      </c>
      <c r="E8" s="19" t="s">
        <v>240</v>
      </c>
      <c r="F8" s="43">
        <f>IF(AND(D8=Sheet8!B6,E8=Sheet8!C6),5,IF(OR(D8=Sheet8!B6,E8=Sheet8!C6),2,0))</f>
        <v>5</v>
      </c>
    </row>
    <row r="9" spans="2:6" ht="12.75">
      <c r="B9" s="31">
        <v>4</v>
      </c>
      <c r="C9" s="32" t="s">
        <v>243</v>
      </c>
      <c r="D9" s="21" t="s">
        <v>241</v>
      </c>
      <c r="E9" s="19" t="s">
        <v>242</v>
      </c>
      <c r="F9" s="43">
        <f>IF(AND(D9=Sheet8!B7,E9=Sheet8!C7),5,IF(OR(D9=Sheet8!B7,E9=Sheet8!C7),2,0))</f>
        <v>5</v>
      </c>
    </row>
    <row r="10" spans="2:6" ht="12.75">
      <c r="B10" s="28">
        <v>5</v>
      </c>
      <c r="C10" s="32" t="s">
        <v>244</v>
      </c>
      <c r="D10" s="21" t="s">
        <v>246</v>
      </c>
      <c r="E10" s="19" t="s">
        <v>245</v>
      </c>
      <c r="F10" s="43">
        <f>IF(AND(D10=Sheet8!B8,E10=Sheet8!C8),5,IF(OR(D10=Sheet8!B8,E10=Sheet8!C8),2,0))</f>
        <v>5</v>
      </c>
    </row>
    <row r="11" spans="2:6" ht="12.75">
      <c r="B11" s="31">
        <v>6</v>
      </c>
      <c r="C11" s="32" t="s">
        <v>247</v>
      </c>
      <c r="D11" s="21" t="s">
        <v>248</v>
      </c>
      <c r="E11" s="19" t="s">
        <v>249</v>
      </c>
      <c r="F11" s="43">
        <f>IF(AND(D11=Sheet8!B9,E11=Sheet8!C9),5,IF(OR(D11=Sheet8!B9,E11=Sheet8!C9),2,0))</f>
        <v>5</v>
      </c>
    </row>
    <row r="12" spans="2:6" ht="12.75">
      <c r="B12" s="28">
        <v>7</v>
      </c>
      <c r="C12" s="32" t="s">
        <v>252</v>
      </c>
      <c r="D12" s="21" t="s">
        <v>250</v>
      </c>
      <c r="E12" s="19" t="s">
        <v>251</v>
      </c>
      <c r="F12" s="43">
        <f>IF(AND(D12=Sheet8!B10,E12=Sheet8!C10),5,IF(OR(D12=Sheet8!B10,E12=Sheet8!C10),2,0))</f>
        <v>5</v>
      </c>
    </row>
    <row r="13" spans="2:6" ht="12.75">
      <c r="B13" s="31">
        <v>8</v>
      </c>
      <c r="C13" s="32" t="s">
        <v>255</v>
      </c>
      <c r="D13" s="21" t="s">
        <v>253</v>
      </c>
      <c r="E13" s="19" t="s">
        <v>254</v>
      </c>
      <c r="F13" s="43">
        <f>IF(AND(D13=Sheet8!B11,E13=Sheet8!C11),5,IF(OR(D13=Sheet8!B11,E13=Sheet8!C11),2,0))</f>
        <v>5</v>
      </c>
    </row>
    <row r="14" spans="2:6" ht="12.75">
      <c r="B14" s="28">
        <v>9</v>
      </c>
      <c r="C14" s="32" t="s">
        <v>257</v>
      </c>
      <c r="D14" s="21" t="s">
        <v>256</v>
      </c>
      <c r="E14" s="19" t="s">
        <v>258</v>
      </c>
      <c r="F14" s="43">
        <f>IF(AND(D14=Sheet8!B12,E14=Sheet8!C12),5,IF(OR(D14=Sheet8!B12,E14=Sheet8!C12),2,0))</f>
        <v>5</v>
      </c>
    </row>
    <row r="15" spans="2:6" ht="12.75">
      <c r="B15" s="31">
        <v>10</v>
      </c>
      <c r="C15" s="32" t="s">
        <v>259</v>
      </c>
      <c r="D15" s="21" t="s">
        <v>260</v>
      </c>
      <c r="E15" s="19" t="s">
        <v>261</v>
      </c>
      <c r="F15" s="43">
        <f>IF(AND(D15=Sheet8!B13,E15=Sheet8!C13),5,IF(OR(D15=Sheet8!B13,E15=Sheet8!C13),2,0))</f>
        <v>5</v>
      </c>
    </row>
    <row r="16" spans="2:6" ht="12.75">
      <c r="B16" s="28">
        <v>11</v>
      </c>
      <c r="C16" s="32" t="s">
        <v>262</v>
      </c>
      <c r="D16" s="21" t="s">
        <v>263</v>
      </c>
      <c r="E16" s="19" t="s">
        <v>264</v>
      </c>
      <c r="F16" s="43">
        <f>IF(AND(D16=Sheet8!B14,E16=Sheet8!C14),5,IF(OR(D16=Sheet8!B14,E16=Sheet8!C14),2,0))</f>
        <v>5</v>
      </c>
    </row>
    <row r="17" spans="2:6" ht="12.75">
      <c r="B17" s="31">
        <v>12</v>
      </c>
      <c r="C17" s="32" t="s">
        <v>265</v>
      </c>
      <c r="D17" s="21" t="s">
        <v>266</v>
      </c>
      <c r="E17" s="19" t="s">
        <v>267</v>
      </c>
      <c r="F17" s="43">
        <f>IF(AND(D17=Sheet8!B15,E17=Sheet8!C15),5,IF(OR(D17=Sheet8!B15,E17=Sheet8!C15),2,0))</f>
        <v>5</v>
      </c>
    </row>
    <row r="18" spans="2:6" ht="12.75">
      <c r="B18" s="28">
        <v>13</v>
      </c>
      <c r="C18" s="32" t="s">
        <v>268</v>
      </c>
      <c r="D18" s="21" t="s">
        <v>269</v>
      </c>
      <c r="E18" s="19" t="s">
        <v>270</v>
      </c>
      <c r="F18" s="43">
        <f>IF(AND(D18=Sheet8!B16,E18=Sheet8!C16),5,IF(OR(D18=Sheet8!B16,E18=Sheet8!C16),2,0))</f>
        <v>5</v>
      </c>
    </row>
    <row r="19" spans="2:6" ht="12.75">
      <c r="B19" s="31">
        <v>14</v>
      </c>
      <c r="C19" s="32" t="s">
        <v>271</v>
      </c>
      <c r="D19" s="21" t="s">
        <v>272</v>
      </c>
      <c r="E19" s="19" t="s">
        <v>273</v>
      </c>
      <c r="F19" s="43">
        <f>IF(AND(D19=Sheet8!B17,E19=Sheet8!C17),5,IF(OR(D19=Sheet8!B17,E19=Sheet8!C17),2,0))</f>
        <v>5</v>
      </c>
    </row>
    <row r="20" spans="2:6" ht="12.75">
      <c r="B20" s="28">
        <v>15</v>
      </c>
      <c r="C20" s="32" t="s">
        <v>274</v>
      </c>
      <c r="D20" s="21" t="s">
        <v>275</v>
      </c>
      <c r="E20" s="19" t="s">
        <v>276</v>
      </c>
      <c r="F20" s="43">
        <f>IF(AND(D20=Sheet8!B18,E20=Sheet8!C18),5,IF(OR(D20=Sheet8!B18,E20=Sheet8!C18),2,0))</f>
        <v>5</v>
      </c>
    </row>
    <row r="21" spans="2:6" ht="12.75">
      <c r="B21" s="31">
        <v>16</v>
      </c>
      <c r="C21" s="32" t="s">
        <v>279</v>
      </c>
      <c r="D21" s="21" t="s">
        <v>277</v>
      </c>
      <c r="E21" s="19" t="s">
        <v>278</v>
      </c>
      <c r="F21" s="43">
        <f>IF(AND(D21=Sheet8!B19,E21=Sheet8!C19),5,IF(OR(D21=Sheet8!B19,E21=Sheet8!C19),2,0))</f>
        <v>5</v>
      </c>
    </row>
    <row r="22" spans="2:6" ht="12.75">
      <c r="B22" s="28">
        <v>17</v>
      </c>
      <c r="C22" s="32" t="s">
        <v>280</v>
      </c>
      <c r="D22" s="22" t="s">
        <v>281</v>
      </c>
      <c r="E22" s="19" t="s">
        <v>282</v>
      </c>
      <c r="F22" s="43">
        <f>IF(AND(D22=Sheet8!B20,E22=Sheet8!C20),5,IF(OR(D22=Sheet8!B20,E22=Sheet8!C20),2,0))</f>
        <v>5</v>
      </c>
    </row>
    <row r="23" spans="2:6" ht="12.75">
      <c r="B23" s="31">
        <v>18</v>
      </c>
      <c r="C23" s="32" t="s">
        <v>283</v>
      </c>
      <c r="D23" s="21" t="s">
        <v>284</v>
      </c>
      <c r="E23" s="19" t="s">
        <v>285</v>
      </c>
      <c r="F23" s="43">
        <f>IF(AND(D23=Sheet8!B21,E23=Sheet8!C21),5,IF(OR(D23=Sheet8!B21,E23=Sheet8!C21),2,0))</f>
        <v>5</v>
      </c>
    </row>
    <row r="24" spans="2:6" ht="12.75">
      <c r="B24" s="28">
        <v>19</v>
      </c>
      <c r="C24" s="32" t="s">
        <v>286</v>
      </c>
      <c r="D24" s="21" t="s">
        <v>287</v>
      </c>
      <c r="E24" s="19" t="s">
        <v>288</v>
      </c>
      <c r="F24" s="43">
        <f>IF(AND(D24=Sheet8!B22,E24=Sheet8!C22),5,IF(OR(D24=Sheet8!B22,E24=Sheet8!C22),2,0))</f>
        <v>5</v>
      </c>
    </row>
    <row r="25" spans="2:6" ht="12.75">
      <c r="B25" s="31">
        <v>20</v>
      </c>
      <c r="C25" s="32" t="s">
        <v>289</v>
      </c>
      <c r="D25" s="21" t="s">
        <v>290</v>
      </c>
      <c r="E25" s="19" t="s">
        <v>291</v>
      </c>
      <c r="F25" s="43">
        <f>IF(AND(D25=Sheet8!B23,E25=Sheet8!C23),5,IF(OR(D25=Sheet8!B23,E25=Sheet8!C23),2,0))</f>
        <v>5</v>
      </c>
    </row>
    <row r="26" spans="2:6" ht="12.75">
      <c r="B26" s="28">
        <v>21</v>
      </c>
      <c r="C26" s="32" t="s">
        <v>292</v>
      </c>
      <c r="D26" s="21" t="s">
        <v>293</v>
      </c>
      <c r="E26" s="19" t="s">
        <v>294</v>
      </c>
      <c r="F26" s="43">
        <f>IF(AND(D26=Sheet8!B24,E26=Sheet8!C24),5,IF(OR(D26=Sheet8!B24,E26=Sheet8!C24),2,0))</f>
        <v>5</v>
      </c>
    </row>
    <row r="27" spans="2:6" ht="12.75">
      <c r="B27" s="31">
        <v>22</v>
      </c>
      <c r="C27" s="32" t="s">
        <v>295</v>
      </c>
      <c r="D27" s="21" t="s">
        <v>296</v>
      </c>
      <c r="E27" s="19" t="s">
        <v>297</v>
      </c>
      <c r="F27" s="43">
        <f>IF(AND(D27=Sheet8!B25,E27=Sheet8!C25),5,IF(OR(D27=Sheet8!B25,E27=Sheet8!C25),2,0))</f>
        <v>5</v>
      </c>
    </row>
    <row r="28" spans="2:6" ht="12.75">
      <c r="B28" s="28">
        <v>23</v>
      </c>
      <c r="C28" s="32" t="s">
        <v>299</v>
      </c>
      <c r="D28" s="21" t="s">
        <v>300</v>
      </c>
      <c r="E28" s="19" t="s">
        <v>298</v>
      </c>
      <c r="F28" s="43">
        <f>IF(AND(D28=Sheet8!B26,E28=Sheet8!C26),5,IF(OR(D28=Sheet8!B26,E28=Sheet8!C26),2,0))</f>
        <v>5</v>
      </c>
    </row>
    <row r="29" spans="2:6" ht="12.75">
      <c r="B29" s="31">
        <v>24</v>
      </c>
      <c r="C29" s="32" t="s">
        <v>301</v>
      </c>
      <c r="D29" s="21" t="s">
        <v>302</v>
      </c>
      <c r="E29" s="19" t="s">
        <v>303</v>
      </c>
      <c r="F29" s="43">
        <f>IF(AND(D29=Sheet8!B27,E29=Sheet8!C27),5,IF(OR(D29=Sheet8!B27,E29=Sheet8!C27),2,0))</f>
        <v>5</v>
      </c>
    </row>
    <row r="30" spans="2:6" ht="13.5" thickBot="1">
      <c r="B30" s="28">
        <v>25</v>
      </c>
      <c r="C30" s="34" t="s">
        <v>304</v>
      </c>
      <c r="D30" s="23" t="s">
        <v>305</v>
      </c>
      <c r="E30" s="19" t="s">
        <v>306</v>
      </c>
      <c r="F30" s="45">
        <f>IF(AND(D30=Sheet8!B28,E30=Sheet8!C28),5,IF(OR(D30=Sheet8!B28,E30=Sheet8!C28),2,0))</f>
        <v>5</v>
      </c>
    </row>
    <row r="31" spans="3:6" ht="13.5" thickBot="1">
      <c r="C31" s="36"/>
      <c r="D31" s="36"/>
      <c r="E31" s="41" t="s">
        <v>4</v>
      </c>
      <c r="F31" s="42">
        <f>SUM(F6:F30)</f>
        <v>125</v>
      </c>
    </row>
    <row r="32" ht="13.5" thickBot="1">
      <c r="C32" s="47" t="s">
        <v>311</v>
      </c>
    </row>
  </sheetData>
  <sheetProtection password="F3CF" sheet="1" objects="1" scenarios="1"/>
  <mergeCells count="1">
    <mergeCell ref="C2:D3"/>
  </mergeCells>
  <hyperlinks>
    <hyperlink ref="C32" location="SCORES!A1" display="SCORES!A1"/>
  </hyperlink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C28"/>
  <sheetViews>
    <sheetView workbookViewId="0" topLeftCell="A1">
      <selection activeCell="A3" sqref="A3"/>
    </sheetView>
  </sheetViews>
  <sheetFormatPr defaultColWidth="9.140625" defaultRowHeight="12.75"/>
  <cols>
    <col min="1" max="1" width="65.421875" style="0" bestFit="1" customWidth="1"/>
    <col min="2" max="2" width="29.8515625" style="0" hidden="1" customWidth="1"/>
    <col min="3" max="3" width="21.28125" style="0" hidden="1" customWidth="1"/>
  </cols>
  <sheetData>
    <row r="3" spans="2:3" ht="12.75">
      <c r="B3" t="s">
        <v>1</v>
      </c>
      <c r="C3" t="s">
        <v>2</v>
      </c>
    </row>
    <row r="4" spans="1:3" ht="12.75">
      <c r="A4" t="s">
        <v>232</v>
      </c>
      <c r="B4" t="s">
        <v>233</v>
      </c>
      <c r="C4" t="s">
        <v>234</v>
      </c>
    </row>
    <row r="5" spans="1:3" ht="12.75">
      <c r="A5" t="s">
        <v>235</v>
      </c>
      <c r="B5" t="s">
        <v>236</v>
      </c>
      <c r="C5" t="s">
        <v>237</v>
      </c>
    </row>
    <row r="6" spans="1:3" ht="12.75">
      <c r="A6" t="s">
        <v>238</v>
      </c>
      <c r="B6" t="s">
        <v>239</v>
      </c>
      <c r="C6" t="s">
        <v>240</v>
      </c>
    </row>
    <row r="7" spans="1:3" ht="12.75">
      <c r="A7" t="s">
        <v>243</v>
      </c>
      <c r="B7" t="s">
        <v>241</v>
      </c>
      <c r="C7" t="s">
        <v>242</v>
      </c>
    </row>
    <row r="8" spans="1:3" ht="12.75">
      <c r="A8" t="s">
        <v>244</v>
      </c>
      <c r="B8" t="s">
        <v>246</v>
      </c>
      <c r="C8" t="s">
        <v>245</v>
      </c>
    </row>
    <row r="9" spans="1:3" ht="12.75">
      <c r="A9" t="s">
        <v>247</v>
      </c>
      <c r="B9" t="s">
        <v>248</v>
      </c>
      <c r="C9" t="s">
        <v>249</v>
      </c>
    </row>
    <row r="10" spans="1:3" ht="12.75">
      <c r="A10" t="s">
        <v>252</v>
      </c>
      <c r="B10" t="s">
        <v>250</v>
      </c>
      <c r="C10" t="s">
        <v>251</v>
      </c>
    </row>
    <row r="11" spans="1:3" ht="12.75">
      <c r="A11" t="s">
        <v>255</v>
      </c>
      <c r="B11" t="s">
        <v>253</v>
      </c>
      <c r="C11" t="s">
        <v>254</v>
      </c>
    </row>
    <row r="12" spans="1:3" ht="12.75">
      <c r="A12" t="s">
        <v>257</v>
      </c>
      <c r="B12" t="s">
        <v>256</v>
      </c>
      <c r="C12" t="s">
        <v>258</v>
      </c>
    </row>
    <row r="13" spans="1:3" ht="12.75">
      <c r="A13" t="s">
        <v>259</v>
      </c>
      <c r="B13" t="s">
        <v>260</v>
      </c>
      <c r="C13" t="s">
        <v>261</v>
      </c>
    </row>
    <row r="14" spans="1:3" ht="12.75">
      <c r="A14" t="s">
        <v>262</v>
      </c>
      <c r="B14" t="s">
        <v>263</v>
      </c>
      <c r="C14" t="s">
        <v>264</v>
      </c>
    </row>
    <row r="15" spans="1:3" ht="12.75">
      <c r="A15" t="s">
        <v>265</v>
      </c>
      <c r="B15" t="s">
        <v>266</v>
      </c>
      <c r="C15" t="s">
        <v>267</v>
      </c>
    </row>
    <row r="16" spans="1:3" ht="12.75">
      <c r="A16" t="s">
        <v>268</v>
      </c>
      <c r="B16" t="s">
        <v>269</v>
      </c>
      <c r="C16" t="s">
        <v>270</v>
      </c>
    </row>
    <row r="17" spans="1:3" ht="12.75">
      <c r="A17" t="s">
        <v>271</v>
      </c>
      <c r="B17" t="s">
        <v>272</v>
      </c>
      <c r="C17" t="s">
        <v>273</v>
      </c>
    </row>
    <row r="18" spans="1:3" ht="12.75">
      <c r="A18" t="s">
        <v>274</v>
      </c>
      <c r="B18" t="s">
        <v>275</v>
      </c>
      <c r="C18" t="s">
        <v>276</v>
      </c>
    </row>
    <row r="19" spans="1:3" ht="12.75">
      <c r="A19" t="s">
        <v>279</v>
      </c>
      <c r="B19" t="s">
        <v>277</v>
      </c>
      <c r="C19" t="s">
        <v>278</v>
      </c>
    </row>
    <row r="20" spans="1:3" ht="12.75">
      <c r="A20" t="s">
        <v>280</v>
      </c>
      <c r="B20" s="1" t="s">
        <v>281</v>
      </c>
      <c r="C20" t="s">
        <v>282</v>
      </c>
    </row>
    <row r="21" spans="1:3" ht="12.75">
      <c r="A21" t="s">
        <v>283</v>
      </c>
      <c r="B21" t="s">
        <v>284</v>
      </c>
      <c r="C21" t="s">
        <v>285</v>
      </c>
    </row>
    <row r="22" spans="1:3" ht="12.75">
      <c r="A22" t="s">
        <v>286</v>
      </c>
      <c r="B22" t="s">
        <v>287</v>
      </c>
      <c r="C22" t="s">
        <v>288</v>
      </c>
    </row>
    <row r="23" spans="1:3" ht="12.75">
      <c r="A23" t="s">
        <v>289</v>
      </c>
      <c r="B23" t="s">
        <v>290</v>
      </c>
      <c r="C23" t="s">
        <v>291</v>
      </c>
    </row>
    <row r="24" spans="1:3" ht="12.75">
      <c r="A24" t="s">
        <v>292</v>
      </c>
      <c r="B24" t="s">
        <v>293</v>
      </c>
      <c r="C24" t="s">
        <v>294</v>
      </c>
    </row>
    <row r="25" spans="1:3" ht="12.75">
      <c r="A25" t="s">
        <v>295</v>
      </c>
      <c r="B25" t="s">
        <v>296</v>
      </c>
      <c r="C25" t="s">
        <v>297</v>
      </c>
    </row>
    <row r="26" spans="1:3" ht="12.75">
      <c r="A26" t="s">
        <v>299</v>
      </c>
      <c r="B26" t="s">
        <v>300</v>
      </c>
      <c r="C26" t="s">
        <v>298</v>
      </c>
    </row>
    <row r="27" spans="1:3" ht="12.75">
      <c r="A27" t="s">
        <v>301</v>
      </c>
      <c r="B27" t="s">
        <v>302</v>
      </c>
      <c r="C27" t="s">
        <v>303</v>
      </c>
    </row>
    <row r="28" spans="1:3" ht="12.75">
      <c r="A28" t="s">
        <v>304</v>
      </c>
      <c r="B28" t="s">
        <v>305</v>
      </c>
      <c r="C28" t="s">
        <v>306</v>
      </c>
    </row>
  </sheetData>
  <sheetProtection password="F3CF"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Gerry Weatherall</dc:creator>
  <cp:keywords/>
  <dc:description/>
  <cp:lastModifiedBy>Richard Mackett</cp:lastModifiedBy>
  <cp:lastPrinted>2003-06-13T15:07:36Z</cp:lastPrinted>
  <dcterms:created xsi:type="dcterms:W3CDTF">2001-08-03T19:36:00Z</dcterms:created>
  <dcterms:modified xsi:type="dcterms:W3CDTF">2003-06-13T15:07:42Z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1675321134</vt:i4>
  </property>
  <property fmtid="{D5CDD505-2E9C-101B-9397-08002B2CF9AE}" pid="3" name="_EmailSubject">
    <vt:lpwstr>Quiz 2</vt:lpwstr>
  </property>
  <property fmtid="{D5CDD505-2E9C-101B-9397-08002B2CF9AE}" pid="4" name="_AuthorEmail">
    <vt:lpwstr>Tracey.Leho@cscg.wales.nhs.uk</vt:lpwstr>
  </property>
  <property fmtid="{D5CDD505-2E9C-101B-9397-08002B2CF9AE}" pid="5" name="_AuthorEmailDisplayName">
    <vt:lpwstr>Tracey Leho</vt:lpwstr>
  </property>
</Properties>
</file>