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9345" activeTab="1"/>
  </bookViews>
  <sheets>
    <sheet name="Input" sheetId="1" r:id="rId1"/>
    <sheet name="Calculation" sheetId="2" r:id="rId2"/>
    <sheet name="Radius" sheetId="3" r:id="rId3"/>
    <sheet name="Path" sheetId="4" r:id="rId4"/>
  </sheets>
  <externalReferences>
    <externalReference r:id="rId7"/>
  </externalReferences>
  <definedNames>
    <definedName name="solver_adj" localSheetId="0" hidden="1">'Input'!$B$6:$B$7</definedName>
    <definedName name="solver_cvg" localSheetId="0" hidden="1">0.0001</definedName>
    <definedName name="solver_drv" localSheetId="0" hidden="1">1</definedName>
    <definedName name="solver_est" localSheetId="0" hidden="1">2</definedName>
    <definedName name="solver_itr" localSheetId="0" hidden="1">10000</definedName>
    <definedName name="solver_lhs1" localSheetId="0" hidden="1">'Input'!$E$4</definedName>
    <definedName name="solver_lhs2" localSheetId="0" hidden="1">'Input'!$B$6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'Input'!$E$4</definedName>
    <definedName name="solver_pre" localSheetId="0" hidden="1">0.0000000000001</definedName>
    <definedName name="solver_rel1" localSheetId="0" hidden="1">1</definedName>
    <definedName name="solver_rel2" localSheetId="0" hidden="1">3</definedName>
    <definedName name="solver_rhs1" localSheetId="0" hidden="1">-0.0001</definedName>
    <definedName name="solver_rhs2" localSheetId="0" hidden="1">1E-33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-10000000</definedName>
  </definedNames>
  <calcPr fullCalcOnLoad="1"/>
</workbook>
</file>

<file path=xl/comments1.xml><?xml version="1.0" encoding="utf-8"?>
<comments xmlns="http://schemas.openxmlformats.org/spreadsheetml/2006/main">
  <authors>
    <author>Thomas Lake</author>
  </authors>
  <commentList>
    <comment ref="D5" authorId="0">
      <text>
        <r>
          <rPr>
            <b/>
            <sz val="8"/>
            <rFont val="Tahoma"/>
            <family val="0"/>
          </rPr>
          <t>Thomas Lake:</t>
        </r>
        <r>
          <rPr>
            <sz val="8"/>
            <rFont val="Tahoma"/>
            <family val="0"/>
          </rPr>
          <t xml:space="preserve">
-GM1M2/ur</t>
        </r>
      </text>
    </comment>
    <comment ref="D8" authorId="0">
      <text>
        <r>
          <rPr>
            <b/>
            <sz val="8"/>
            <rFont val="Tahoma"/>
            <family val="0"/>
          </rPr>
          <t>Thomas Lake:</t>
        </r>
        <r>
          <rPr>
            <sz val="8"/>
            <rFont val="Tahoma"/>
            <family val="0"/>
          </rPr>
          <t xml:space="preserve">
alpha
+SQRT(
2C/l^2+alpha^2
)</t>
        </r>
      </text>
    </comment>
  </commentList>
</comments>
</file>

<file path=xl/sharedStrings.xml><?xml version="1.0" encoding="utf-8"?>
<sst xmlns="http://schemas.openxmlformats.org/spreadsheetml/2006/main" count="27" uniqueCount="27">
  <si>
    <t>2 Body Problem</t>
  </si>
  <si>
    <t>Closed Orbits</t>
  </si>
  <si>
    <r>
      <t>M</t>
    </r>
    <r>
      <rPr>
        <vertAlign val="subscript"/>
        <sz val="10"/>
        <rFont val="Arial"/>
        <family val="2"/>
      </rPr>
      <t>1</t>
    </r>
  </si>
  <si>
    <r>
      <t>M</t>
    </r>
    <r>
      <rPr>
        <vertAlign val="sub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</si>
  <si>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0</t>
    </r>
  </si>
  <si>
    <t>dθ/dt</t>
  </si>
  <si>
    <t>Variables</t>
  </si>
  <si>
    <t>Constants</t>
  </si>
  <si>
    <t>L</t>
  </si>
  <si>
    <t>C</t>
  </si>
  <si>
    <t>dr/dt</t>
  </si>
  <si>
    <t>α</t>
  </si>
  <si>
    <t>Calculated Constants</t>
  </si>
  <si>
    <t>ζ</t>
  </si>
  <si>
    <t>μ</t>
  </si>
  <si>
    <t>θ</t>
  </si>
  <si>
    <t>Sin(θ)</t>
  </si>
  <si>
    <t>σ</t>
  </si>
  <si>
    <t>σ * Sin(θ)</t>
  </si>
  <si>
    <t>r</t>
  </si>
  <si>
    <t>x</t>
  </si>
  <si>
    <t>y</t>
  </si>
  <si>
    <t>Interval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</si>
  <si>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Orbits Calculated</t>
    </r>
  </si>
  <si>
    <t>dr/dθ</t>
  </si>
  <si>
    <r>
      <t>θ</t>
    </r>
    <r>
      <rPr>
        <vertAlign val="subscript"/>
        <sz val="10"/>
        <rFont val="Arial"/>
        <family val="2"/>
      </rPr>
      <t>0</t>
    </r>
  </si>
  <si>
    <t>Calculations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</si>
</sst>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00E+00"/>
  </numFmts>
  <fonts count="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"/>
          <c:w val="0.95125"/>
          <c:h val="0.84975"/>
        </c:manualLayout>
      </c:layout>
      <c:scatterChart>
        <c:scatterStyle val="lineMarker"/>
        <c:varyColors val="1"/>
        <c:ser>
          <c:idx val="0"/>
          <c:order val="0"/>
          <c:tx>
            <c:v>Orbit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Calculation!$B$2:$IV$2</c:f>
              <c:numCache>
                <c:ptCount val="255"/>
                <c:pt idx="0">
                  <c:v>0</c:v>
                </c:pt>
                <c:pt idx="1">
                  <c:v>0.024736950028266202</c:v>
                </c:pt>
                <c:pt idx="2">
                  <c:v>0.049473900056532405</c:v>
                </c:pt>
                <c:pt idx="3">
                  <c:v>0.07421085008479861</c:v>
                </c:pt>
                <c:pt idx="4">
                  <c:v>0.09894780011306481</c:v>
                </c:pt>
                <c:pt idx="5">
                  <c:v>0.12368475014133101</c:v>
                </c:pt>
                <c:pt idx="6">
                  <c:v>0.14842170016959721</c:v>
                </c:pt>
                <c:pt idx="7">
                  <c:v>0.17315865019786342</c:v>
                </c:pt>
                <c:pt idx="8">
                  <c:v>0.19789560022612962</c:v>
                </c:pt>
                <c:pt idx="9">
                  <c:v>0.22263255025439582</c:v>
                </c:pt>
                <c:pt idx="10">
                  <c:v>0.24736950028266202</c:v>
                </c:pt>
                <c:pt idx="11">
                  <c:v>0.2721064503109282</c:v>
                </c:pt>
                <c:pt idx="12">
                  <c:v>0.29684340033919443</c:v>
                </c:pt>
                <c:pt idx="13">
                  <c:v>0.32158035036746063</c:v>
                </c:pt>
                <c:pt idx="14">
                  <c:v>0.34631730039572683</c:v>
                </c:pt>
                <c:pt idx="15">
                  <c:v>0.37105425042399304</c:v>
                </c:pt>
                <c:pt idx="16">
                  <c:v>0.39579120045225924</c:v>
                </c:pt>
                <c:pt idx="17">
                  <c:v>0.42052815048052544</c:v>
                </c:pt>
                <c:pt idx="18">
                  <c:v>0.44526510050879164</c:v>
                </c:pt>
                <c:pt idx="19">
                  <c:v>0.47000205053705785</c:v>
                </c:pt>
                <c:pt idx="20">
                  <c:v>0.49473900056532405</c:v>
                </c:pt>
                <c:pt idx="21">
                  <c:v>0.5194759505935902</c:v>
                </c:pt>
                <c:pt idx="22">
                  <c:v>0.5442129006218563</c:v>
                </c:pt>
                <c:pt idx="23">
                  <c:v>0.5689498506501225</c:v>
                </c:pt>
                <c:pt idx="24">
                  <c:v>0.5936868006783886</c:v>
                </c:pt>
                <c:pt idx="25">
                  <c:v>0.6184237507066548</c:v>
                </c:pt>
                <c:pt idx="26">
                  <c:v>0.6431607007349209</c:v>
                </c:pt>
                <c:pt idx="27">
                  <c:v>0.6678976507631871</c:v>
                </c:pt>
                <c:pt idx="28">
                  <c:v>0.6926346007914532</c:v>
                </c:pt>
                <c:pt idx="29">
                  <c:v>0.7173715508197194</c:v>
                </c:pt>
                <c:pt idx="30">
                  <c:v>0.7421085008479855</c:v>
                </c:pt>
                <c:pt idx="31">
                  <c:v>0.7668454508762517</c:v>
                </c:pt>
                <c:pt idx="32">
                  <c:v>0.7915824009045178</c:v>
                </c:pt>
                <c:pt idx="33">
                  <c:v>0.816319350932784</c:v>
                </c:pt>
                <c:pt idx="34">
                  <c:v>0.8410563009610501</c:v>
                </c:pt>
                <c:pt idx="35">
                  <c:v>0.8657932509893163</c:v>
                </c:pt>
                <c:pt idx="36">
                  <c:v>0.8905302010175824</c:v>
                </c:pt>
                <c:pt idx="37">
                  <c:v>0.9152671510458485</c:v>
                </c:pt>
                <c:pt idx="38">
                  <c:v>0.9400041010741147</c:v>
                </c:pt>
                <c:pt idx="39">
                  <c:v>0.9647410511023808</c:v>
                </c:pt>
                <c:pt idx="40">
                  <c:v>0.989478001130647</c:v>
                </c:pt>
                <c:pt idx="41">
                  <c:v>1.0142149511589131</c:v>
                </c:pt>
                <c:pt idx="42">
                  <c:v>1.0389519011871793</c:v>
                </c:pt>
                <c:pt idx="43">
                  <c:v>1.0636888512154454</c:v>
                </c:pt>
                <c:pt idx="44">
                  <c:v>1.0884258012437116</c:v>
                </c:pt>
                <c:pt idx="45">
                  <c:v>1.1131627512719777</c:v>
                </c:pt>
                <c:pt idx="46">
                  <c:v>1.1378997013002439</c:v>
                </c:pt>
                <c:pt idx="47">
                  <c:v>1.16263665132851</c:v>
                </c:pt>
                <c:pt idx="48">
                  <c:v>1.1873736013567762</c:v>
                </c:pt>
                <c:pt idx="49">
                  <c:v>1.2121105513850423</c:v>
                </c:pt>
                <c:pt idx="50">
                  <c:v>1.2368475014133085</c:v>
                </c:pt>
                <c:pt idx="51">
                  <c:v>1.2615844514415746</c:v>
                </c:pt>
                <c:pt idx="52">
                  <c:v>1.2863214014698408</c:v>
                </c:pt>
                <c:pt idx="53">
                  <c:v>1.311058351498107</c:v>
                </c:pt>
                <c:pt idx="54">
                  <c:v>1.335795301526373</c:v>
                </c:pt>
                <c:pt idx="55">
                  <c:v>1.3605322515546392</c:v>
                </c:pt>
                <c:pt idx="56">
                  <c:v>1.3852692015829053</c:v>
                </c:pt>
                <c:pt idx="57">
                  <c:v>1.4100061516111715</c:v>
                </c:pt>
                <c:pt idx="58">
                  <c:v>1.4347431016394376</c:v>
                </c:pt>
                <c:pt idx="59">
                  <c:v>1.4594800516677038</c:v>
                </c:pt>
                <c:pt idx="60">
                  <c:v>1.48421700169597</c:v>
                </c:pt>
                <c:pt idx="61">
                  <c:v>1.508953951724236</c:v>
                </c:pt>
                <c:pt idx="62">
                  <c:v>1.5336909017525022</c:v>
                </c:pt>
                <c:pt idx="63">
                  <c:v>1.5584278517807684</c:v>
                </c:pt>
                <c:pt idx="64">
                  <c:v>1.5831648018090345</c:v>
                </c:pt>
                <c:pt idx="65">
                  <c:v>1.6079017518373007</c:v>
                </c:pt>
                <c:pt idx="66">
                  <c:v>1.6326387018655668</c:v>
                </c:pt>
                <c:pt idx="67">
                  <c:v>1.657375651893833</c:v>
                </c:pt>
                <c:pt idx="68">
                  <c:v>1.682112601922099</c:v>
                </c:pt>
                <c:pt idx="69">
                  <c:v>1.7068495519503653</c:v>
                </c:pt>
                <c:pt idx="70">
                  <c:v>1.7315865019786314</c:v>
                </c:pt>
                <c:pt idx="71">
                  <c:v>1.7563234520068975</c:v>
                </c:pt>
                <c:pt idx="72">
                  <c:v>1.7810604020351637</c:v>
                </c:pt>
                <c:pt idx="73">
                  <c:v>1.8057973520634298</c:v>
                </c:pt>
                <c:pt idx="74">
                  <c:v>1.830534302091696</c:v>
                </c:pt>
                <c:pt idx="75">
                  <c:v>1.8552712521199621</c:v>
                </c:pt>
                <c:pt idx="76">
                  <c:v>1.8800082021482283</c:v>
                </c:pt>
                <c:pt idx="77">
                  <c:v>1.9047451521764944</c:v>
                </c:pt>
                <c:pt idx="78">
                  <c:v>1.9294821022047606</c:v>
                </c:pt>
                <c:pt idx="79">
                  <c:v>1.9542190522330267</c:v>
                </c:pt>
                <c:pt idx="80">
                  <c:v>1.9789560022612929</c:v>
                </c:pt>
                <c:pt idx="81">
                  <c:v>2.0036929522895592</c:v>
                </c:pt>
                <c:pt idx="82">
                  <c:v>2.0284299023178254</c:v>
                </c:pt>
                <c:pt idx="83">
                  <c:v>2.0531668523460915</c:v>
                </c:pt>
                <c:pt idx="84">
                  <c:v>2.0779038023743577</c:v>
                </c:pt>
                <c:pt idx="85">
                  <c:v>2.102640752402624</c:v>
                </c:pt>
                <c:pt idx="86">
                  <c:v>2.12737770243089</c:v>
                </c:pt>
                <c:pt idx="87">
                  <c:v>2.152114652459156</c:v>
                </c:pt>
                <c:pt idx="88">
                  <c:v>2.1768516024874223</c:v>
                </c:pt>
                <c:pt idx="89">
                  <c:v>2.2015885525156884</c:v>
                </c:pt>
                <c:pt idx="90">
                  <c:v>2.2263255025439546</c:v>
                </c:pt>
                <c:pt idx="91">
                  <c:v>2.2510624525722207</c:v>
                </c:pt>
                <c:pt idx="92">
                  <c:v>2.275799402600487</c:v>
                </c:pt>
                <c:pt idx="93">
                  <c:v>2.300536352628753</c:v>
                </c:pt>
                <c:pt idx="94">
                  <c:v>2.325273302657019</c:v>
                </c:pt>
                <c:pt idx="95">
                  <c:v>2.3500102526852853</c:v>
                </c:pt>
                <c:pt idx="96">
                  <c:v>2.3747472027135514</c:v>
                </c:pt>
                <c:pt idx="97">
                  <c:v>2.3994841527418176</c:v>
                </c:pt>
                <c:pt idx="98">
                  <c:v>2.4242211027700837</c:v>
                </c:pt>
                <c:pt idx="99">
                  <c:v>2.44895805279835</c:v>
                </c:pt>
                <c:pt idx="100">
                  <c:v>2.473695002826616</c:v>
                </c:pt>
                <c:pt idx="101">
                  <c:v>2.498431952854882</c:v>
                </c:pt>
                <c:pt idx="102">
                  <c:v>2.5231689028831483</c:v>
                </c:pt>
                <c:pt idx="103">
                  <c:v>2.5479058529114145</c:v>
                </c:pt>
                <c:pt idx="104">
                  <c:v>2.5726428029396806</c:v>
                </c:pt>
                <c:pt idx="105">
                  <c:v>2.5973797529679468</c:v>
                </c:pt>
                <c:pt idx="106">
                  <c:v>2.622116702996213</c:v>
                </c:pt>
                <c:pt idx="107">
                  <c:v>2.646853653024479</c:v>
                </c:pt>
                <c:pt idx="108">
                  <c:v>2.671590603052745</c:v>
                </c:pt>
                <c:pt idx="109">
                  <c:v>2.6963275530810114</c:v>
                </c:pt>
                <c:pt idx="110">
                  <c:v>2.7210645031092775</c:v>
                </c:pt>
                <c:pt idx="111">
                  <c:v>2.7458014531375436</c:v>
                </c:pt>
                <c:pt idx="112">
                  <c:v>2.77053840316581</c:v>
                </c:pt>
                <c:pt idx="113">
                  <c:v>2.795275353194076</c:v>
                </c:pt>
                <c:pt idx="114">
                  <c:v>2.820012303222342</c:v>
                </c:pt>
                <c:pt idx="115">
                  <c:v>2.8447492532506082</c:v>
                </c:pt>
                <c:pt idx="116">
                  <c:v>2.8694862032788744</c:v>
                </c:pt>
                <c:pt idx="117">
                  <c:v>2.8942231533071405</c:v>
                </c:pt>
                <c:pt idx="118">
                  <c:v>2.9189601033354067</c:v>
                </c:pt>
                <c:pt idx="119">
                  <c:v>2.943697053363673</c:v>
                </c:pt>
                <c:pt idx="120">
                  <c:v>2.968434003391939</c:v>
                </c:pt>
                <c:pt idx="121">
                  <c:v>2.993170953420205</c:v>
                </c:pt>
                <c:pt idx="122">
                  <c:v>3.0179079034484713</c:v>
                </c:pt>
                <c:pt idx="123">
                  <c:v>3.0426448534767374</c:v>
                </c:pt>
                <c:pt idx="124">
                  <c:v>3.0673818035050036</c:v>
                </c:pt>
                <c:pt idx="125">
                  <c:v>3.0921187535332697</c:v>
                </c:pt>
                <c:pt idx="126">
                  <c:v>3.116855703561536</c:v>
                </c:pt>
                <c:pt idx="127">
                  <c:v>3.141592653589802</c:v>
                </c:pt>
                <c:pt idx="128">
                  <c:v>3.166329603618068</c:v>
                </c:pt>
                <c:pt idx="129">
                  <c:v>3.1910665536463343</c:v>
                </c:pt>
                <c:pt idx="130">
                  <c:v>3.2158035036746004</c:v>
                </c:pt>
                <c:pt idx="131">
                  <c:v>3.2405404537028666</c:v>
                </c:pt>
                <c:pt idx="132">
                  <c:v>3.2652774037311327</c:v>
                </c:pt>
                <c:pt idx="133">
                  <c:v>3.290014353759399</c:v>
                </c:pt>
                <c:pt idx="134">
                  <c:v>3.314751303787665</c:v>
                </c:pt>
                <c:pt idx="135">
                  <c:v>3.339488253815931</c:v>
                </c:pt>
                <c:pt idx="136">
                  <c:v>3.3642252038441973</c:v>
                </c:pt>
                <c:pt idx="137">
                  <c:v>3.3889621538724635</c:v>
                </c:pt>
                <c:pt idx="138">
                  <c:v>3.4136991039007296</c:v>
                </c:pt>
                <c:pt idx="139">
                  <c:v>3.4384360539289958</c:v>
                </c:pt>
                <c:pt idx="140">
                  <c:v>3.463173003957262</c:v>
                </c:pt>
                <c:pt idx="141">
                  <c:v>3.487909953985528</c:v>
                </c:pt>
                <c:pt idx="142">
                  <c:v>3.512646904013794</c:v>
                </c:pt>
                <c:pt idx="143">
                  <c:v>3.5373838540420603</c:v>
                </c:pt>
                <c:pt idx="144">
                  <c:v>3.5621208040703265</c:v>
                </c:pt>
                <c:pt idx="145">
                  <c:v>3.5868577540985926</c:v>
                </c:pt>
                <c:pt idx="146">
                  <c:v>3.611594704126859</c:v>
                </c:pt>
                <c:pt idx="147">
                  <c:v>3.636331654155125</c:v>
                </c:pt>
                <c:pt idx="148">
                  <c:v>3.661068604183391</c:v>
                </c:pt>
                <c:pt idx="149">
                  <c:v>3.6858055542116572</c:v>
                </c:pt>
                <c:pt idx="150">
                  <c:v>3.7105425042399234</c:v>
                </c:pt>
                <c:pt idx="151">
                  <c:v>3.7352794542681895</c:v>
                </c:pt>
                <c:pt idx="152">
                  <c:v>3.7600164042964557</c:v>
                </c:pt>
                <c:pt idx="153">
                  <c:v>3.784753354324722</c:v>
                </c:pt>
                <c:pt idx="154">
                  <c:v>3.809490304352988</c:v>
                </c:pt>
                <c:pt idx="155">
                  <c:v>3.834227254381254</c:v>
                </c:pt>
                <c:pt idx="156">
                  <c:v>3.8589642044095203</c:v>
                </c:pt>
                <c:pt idx="157">
                  <c:v>3.8837011544377864</c:v>
                </c:pt>
                <c:pt idx="158">
                  <c:v>3.9084381044660526</c:v>
                </c:pt>
                <c:pt idx="159">
                  <c:v>3.9331750544943187</c:v>
                </c:pt>
                <c:pt idx="160">
                  <c:v>3.957912004522585</c:v>
                </c:pt>
                <c:pt idx="161">
                  <c:v>3.982648954550851</c:v>
                </c:pt>
                <c:pt idx="162">
                  <c:v>4.007385904579118</c:v>
                </c:pt>
                <c:pt idx="163">
                  <c:v>4.032122854607384</c:v>
                </c:pt>
                <c:pt idx="164">
                  <c:v>4.056859804635651</c:v>
                </c:pt>
                <c:pt idx="165">
                  <c:v>4.081596754663917</c:v>
                </c:pt>
                <c:pt idx="166">
                  <c:v>4.106333704692184</c:v>
                </c:pt>
                <c:pt idx="167">
                  <c:v>4.1310706547204505</c:v>
                </c:pt>
                <c:pt idx="168">
                  <c:v>4.155807604748717</c:v>
                </c:pt>
                <c:pt idx="169">
                  <c:v>4.180544554776984</c:v>
                </c:pt>
                <c:pt idx="170">
                  <c:v>4.20528150480525</c:v>
                </c:pt>
                <c:pt idx="171">
                  <c:v>4.230018454833517</c:v>
                </c:pt>
                <c:pt idx="172">
                  <c:v>4.2547554048617835</c:v>
                </c:pt>
                <c:pt idx="173">
                  <c:v>4.27949235489005</c:v>
                </c:pt>
                <c:pt idx="174">
                  <c:v>4.304229304918317</c:v>
                </c:pt>
                <c:pt idx="175">
                  <c:v>4.328966254946583</c:v>
                </c:pt>
                <c:pt idx="176">
                  <c:v>4.35370320497485</c:v>
                </c:pt>
                <c:pt idx="177">
                  <c:v>4.3784401550031165</c:v>
                </c:pt>
                <c:pt idx="178">
                  <c:v>4.403177105031383</c:v>
                </c:pt>
                <c:pt idx="179">
                  <c:v>4.42791405505965</c:v>
                </c:pt>
                <c:pt idx="180">
                  <c:v>4.452651005087916</c:v>
                </c:pt>
                <c:pt idx="181">
                  <c:v>4.477387955116183</c:v>
                </c:pt>
                <c:pt idx="182">
                  <c:v>4.502124905144449</c:v>
                </c:pt>
                <c:pt idx="183">
                  <c:v>4.526861855172716</c:v>
                </c:pt>
                <c:pt idx="184">
                  <c:v>4.551598805200983</c:v>
                </c:pt>
                <c:pt idx="185">
                  <c:v>4.576335755229249</c:v>
                </c:pt>
                <c:pt idx="186">
                  <c:v>4.601072705257516</c:v>
                </c:pt>
                <c:pt idx="187">
                  <c:v>4.625809655285782</c:v>
                </c:pt>
                <c:pt idx="188">
                  <c:v>4.650546605314049</c:v>
                </c:pt>
                <c:pt idx="189">
                  <c:v>4.6752835553423155</c:v>
                </c:pt>
                <c:pt idx="190">
                  <c:v>4.700020505370582</c:v>
                </c:pt>
                <c:pt idx="191">
                  <c:v>4.724757455398849</c:v>
                </c:pt>
                <c:pt idx="192">
                  <c:v>4.749494405427115</c:v>
                </c:pt>
                <c:pt idx="193">
                  <c:v>4.774231355455382</c:v>
                </c:pt>
                <c:pt idx="194">
                  <c:v>4.7989683054836485</c:v>
                </c:pt>
                <c:pt idx="195">
                  <c:v>4.823705255511915</c:v>
                </c:pt>
                <c:pt idx="196">
                  <c:v>4.848442205540182</c:v>
                </c:pt>
                <c:pt idx="197">
                  <c:v>4.873179155568448</c:v>
                </c:pt>
                <c:pt idx="198">
                  <c:v>4.897916105596715</c:v>
                </c:pt>
                <c:pt idx="199">
                  <c:v>4.9226530556249815</c:v>
                </c:pt>
                <c:pt idx="200">
                  <c:v>4.947390005653248</c:v>
                </c:pt>
                <c:pt idx="201">
                  <c:v>4.972126955681515</c:v>
                </c:pt>
                <c:pt idx="202">
                  <c:v>4.996863905709781</c:v>
                </c:pt>
                <c:pt idx="203">
                  <c:v>5.021600855738048</c:v>
                </c:pt>
                <c:pt idx="204">
                  <c:v>5.046337805766314</c:v>
                </c:pt>
                <c:pt idx="205">
                  <c:v>5.071074755794581</c:v>
                </c:pt>
                <c:pt idx="206">
                  <c:v>5.095811705822848</c:v>
                </c:pt>
                <c:pt idx="207">
                  <c:v>5.120548655851114</c:v>
                </c:pt>
                <c:pt idx="208">
                  <c:v>5.145285605879381</c:v>
                </c:pt>
                <c:pt idx="209">
                  <c:v>5.170022555907647</c:v>
                </c:pt>
                <c:pt idx="210">
                  <c:v>5.194759505935914</c:v>
                </c:pt>
                <c:pt idx="211">
                  <c:v>5.2194964559641805</c:v>
                </c:pt>
                <c:pt idx="212">
                  <c:v>5.244233405992447</c:v>
                </c:pt>
                <c:pt idx="213">
                  <c:v>5.268970356020714</c:v>
                </c:pt>
                <c:pt idx="214">
                  <c:v>5.29370730604898</c:v>
                </c:pt>
                <c:pt idx="215">
                  <c:v>5.318444256077247</c:v>
                </c:pt>
                <c:pt idx="216">
                  <c:v>5.3431812061055135</c:v>
                </c:pt>
                <c:pt idx="217">
                  <c:v>5.36791815613378</c:v>
                </c:pt>
                <c:pt idx="218">
                  <c:v>5.392655106162047</c:v>
                </c:pt>
                <c:pt idx="219">
                  <c:v>5.417392056190313</c:v>
                </c:pt>
                <c:pt idx="220">
                  <c:v>5.44212900621858</c:v>
                </c:pt>
                <c:pt idx="221">
                  <c:v>5.4668659562468465</c:v>
                </c:pt>
                <c:pt idx="222">
                  <c:v>5.491602906275113</c:v>
                </c:pt>
                <c:pt idx="223">
                  <c:v>5.51633985630338</c:v>
                </c:pt>
                <c:pt idx="224">
                  <c:v>5.541076806331646</c:v>
                </c:pt>
                <c:pt idx="225">
                  <c:v>5.565813756359913</c:v>
                </c:pt>
                <c:pt idx="226">
                  <c:v>5.590550706388179</c:v>
                </c:pt>
                <c:pt idx="227">
                  <c:v>5.615287656416446</c:v>
                </c:pt>
                <c:pt idx="228">
                  <c:v>5.640024606444713</c:v>
                </c:pt>
                <c:pt idx="229">
                  <c:v>5.664761556472979</c:v>
                </c:pt>
                <c:pt idx="230">
                  <c:v>5.689498506501246</c:v>
                </c:pt>
                <c:pt idx="231">
                  <c:v>5.714235456529512</c:v>
                </c:pt>
                <c:pt idx="232">
                  <c:v>5.738972406557779</c:v>
                </c:pt>
                <c:pt idx="233">
                  <c:v>5.7637093565860456</c:v>
                </c:pt>
                <c:pt idx="234">
                  <c:v>5.788446306614312</c:v>
                </c:pt>
                <c:pt idx="235">
                  <c:v>5.813183256642579</c:v>
                </c:pt>
                <c:pt idx="236">
                  <c:v>5.837920206670845</c:v>
                </c:pt>
                <c:pt idx="237">
                  <c:v>5.862657156699112</c:v>
                </c:pt>
                <c:pt idx="238">
                  <c:v>5.8873941067273785</c:v>
                </c:pt>
                <c:pt idx="239">
                  <c:v>5.912131056755645</c:v>
                </c:pt>
                <c:pt idx="240">
                  <c:v>5.936868006783912</c:v>
                </c:pt>
                <c:pt idx="241">
                  <c:v>5.961604956812178</c:v>
                </c:pt>
                <c:pt idx="242">
                  <c:v>5.986341906840445</c:v>
                </c:pt>
                <c:pt idx="243">
                  <c:v>6.0110788568687115</c:v>
                </c:pt>
                <c:pt idx="244">
                  <c:v>6.035815806896978</c:v>
                </c:pt>
                <c:pt idx="245">
                  <c:v>6.060552756925245</c:v>
                </c:pt>
                <c:pt idx="246">
                  <c:v>6.085289706953511</c:v>
                </c:pt>
                <c:pt idx="247">
                  <c:v>6.110026656981778</c:v>
                </c:pt>
                <c:pt idx="248">
                  <c:v>6.134763607010044</c:v>
                </c:pt>
                <c:pt idx="249">
                  <c:v>6.159500557038311</c:v>
                </c:pt>
                <c:pt idx="250">
                  <c:v>6.184237507066578</c:v>
                </c:pt>
                <c:pt idx="251">
                  <c:v>6.208974457094844</c:v>
                </c:pt>
                <c:pt idx="252">
                  <c:v>6.233711407123111</c:v>
                </c:pt>
                <c:pt idx="253">
                  <c:v>6.258448357151377</c:v>
                </c:pt>
                <c:pt idx="254">
                  <c:v>6.283185307179644</c:v>
                </c:pt>
              </c:numCache>
            </c:numRef>
          </c:xVal>
          <c:yVal>
            <c:numRef>
              <c:f>Calculation!$B$5:$IV$5</c:f>
              <c:numCache>
                <c:ptCount val="255"/>
                <c:pt idx="0">
                  <c:v>6040676.032962449</c:v>
                </c:pt>
                <c:pt idx="1">
                  <c:v>5550184.619728753</c:v>
                </c:pt>
                <c:pt idx="2">
                  <c:v>5102837.703212275</c:v>
                </c:pt>
                <c:pt idx="3">
                  <c:v>4696592.274678682</c:v>
                </c:pt>
                <c:pt idx="4">
                  <c:v>4328692.426068493</c:v>
                </c:pt>
                <c:pt idx="5">
                  <c:v>3996047.941056422</c:v>
                </c:pt>
                <c:pt idx="6">
                  <c:v>3695486.339247542</c:v>
                </c:pt>
                <c:pt idx="7">
                  <c:v>3423912.004117117</c:v>
                </c:pt>
                <c:pt idx="8">
                  <c:v>3178399.865552763</c:v>
                </c:pt>
                <c:pt idx="9">
                  <c:v>2956244.6094842055</c:v>
                </c:pt>
                <c:pt idx="10">
                  <c:v>2754980.7069888106</c:v>
                </c:pt>
                <c:pt idx="11">
                  <c:v>2572384.037634506</c:v>
                </c:pt>
                <c:pt idx="12">
                  <c:v>2406462.4884844935</c:v>
                </c:pt>
                <c:pt idx="13">
                  <c:v>2255440.457862629</c:v>
                </c:pt>
                <c:pt idx="14">
                  <c:v>2117740.470154688</c:v>
                </c:pt>
                <c:pt idx="15">
                  <c:v>1991963.9244860231</c:v>
                </c:pt>
                <c:pt idx="16">
                  <c:v>1876872.2029253144</c:v>
                </c:pt>
                <c:pt idx="17">
                  <c:v>1771368.8368884986</c:v>
                </c:pt>
                <c:pt idx="18">
                  <c:v>1674483.089083644</c:v>
                </c:pt>
                <c:pt idx="19">
                  <c:v>1585355.092610776</c:v>
                </c:pt>
                <c:pt idx="20">
                  <c:v>1503222.556897022</c:v>
                </c:pt>
                <c:pt idx="21">
                  <c:v>1427408.9733116638</c:v>
                </c:pt>
                <c:pt idx="22">
                  <c:v>1357313.2121114705</c:v>
                </c:pt>
                <c:pt idx="23">
                  <c:v>1292400.3837631436</c:v>
                </c:pt>
                <c:pt idx="24">
                  <c:v>1232193.8330166845</c:v>
                </c:pt>
                <c:pt idx="25">
                  <c:v>1176268.1376780642</c:v>
                </c:pt>
                <c:pt idx="26">
                  <c:v>1124242.9921747388</c:v>
                </c:pt>
                <c:pt idx="27">
                  <c:v>1075777.866383277</c:v>
                </c:pt>
                <c:pt idx="28">
                  <c:v>1030567.3413416807</c:v>
                </c:pt>
                <c:pt idx="29">
                  <c:v>988337.0345271281</c:v>
                </c:pt>
                <c:pt idx="30">
                  <c:v>948840.0378477372</c:v>
                </c:pt>
                <c:pt idx="31">
                  <c:v>911853.8011191041</c:v>
                </c:pt>
                <c:pt idx="32">
                  <c:v>877177.4024688782</c:v>
                </c:pt>
                <c:pt idx="33">
                  <c:v>844629.1548220218</c:v>
                </c:pt>
                <c:pt idx="34">
                  <c:v>814044.5044060092</c:v>
                </c:pt>
                <c:pt idx="35">
                  <c:v>785274.1831469369</c:v>
                </c:pt>
                <c:pt idx="36">
                  <c:v>758182.5819857473</c:v>
                </c:pt>
                <c:pt idx="37">
                  <c:v>732646.3166125114</c:v>
                </c:pt>
                <c:pt idx="38">
                  <c:v>708552.9609782901</c:v>
                </c:pt>
                <c:pt idx="39">
                  <c:v>685799.9272748136</c:v>
                </c:pt>
                <c:pt idx="40">
                  <c:v>664293.4739420175</c:v>
                </c:pt>
                <c:pt idx="41">
                  <c:v>643947.825734388</c:v>
                </c:pt>
                <c:pt idx="42">
                  <c:v>624684.3920042735</c:v>
                </c:pt>
                <c:pt idx="43">
                  <c:v>606431.0711916115</c:v>
                </c:pt>
                <c:pt idx="44">
                  <c:v>589121.6310868306</c:v>
                </c:pt>
                <c:pt idx="45">
                  <c:v>572695.1557928364</c:v>
                </c:pt>
                <c:pt idx="46">
                  <c:v>557095.5514841817</c:v>
                </c:pt>
                <c:pt idx="47">
                  <c:v>542271.104073218</c:v>
                </c:pt>
                <c:pt idx="48">
                  <c:v>528174.0827671947</c:v>
                </c:pt>
                <c:pt idx="49">
                  <c:v>514760.38425629295</c:v>
                </c:pt>
                <c:pt idx="50">
                  <c:v>501989.2129273034</c:v>
                </c:pt>
                <c:pt idx="51">
                  <c:v>489822.793065212</c:v>
                </c:pt>
                <c:pt idx="52">
                  <c:v>478226.1094976722</c:v>
                </c:pt>
                <c:pt idx="53">
                  <c:v>467166.6735655397</c:v>
                </c:pt>
                <c:pt idx="54">
                  <c:v>456614.311675347</c:v>
                </c:pt>
                <c:pt idx="55">
                  <c:v>446540.9740143358</c:v>
                </c:pt>
                <c:pt idx="56">
                  <c:v>436920.56129208504</c:v>
                </c:pt>
                <c:pt idx="57">
                  <c:v>427728.7676203679</c:v>
                </c:pt>
                <c:pt idx="58">
                  <c:v>418942.9378595549</c:v>
                </c:pt>
                <c:pt idx="59">
                  <c:v>410541.9379496816</c:v>
                </c:pt>
                <c:pt idx="60">
                  <c:v>402506.0369108479</c:v>
                </c:pt>
                <c:pt idx="61">
                  <c:v>394816.79934389656</c:v>
                </c:pt>
                <c:pt idx="62">
                  <c:v>387456.98739102134</c:v>
                </c:pt>
                <c:pt idx="63">
                  <c:v>380410.4712292897</c:v>
                </c:pt>
                <c:pt idx="64">
                  <c:v>373662.14727004874</c:v>
                </c:pt>
                <c:pt idx="65">
                  <c:v>367197.8633254496</c:v>
                </c:pt>
                <c:pt idx="66">
                  <c:v>361004.35008140554</c:v>
                </c:pt>
                <c:pt idx="67">
                  <c:v>355069.1582853911</c:v>
                </c:pt>
                <c:pt idx="68">
                  <c:v>349380.60111877456</c:v>
                </c:pt>
                <c:pt idx="69">
                  <c:v>343927.7012777331</c:v>
                </c:pt>
                <c:pt idx="70">
                  <c:v>338700.14233513817</c:v>
                </c:pt>
                <c:pt idx="71">
                  <c:v>333688.22399877384</c:v>
                </c:pt>
                <c:pt idx="72">
                  <c:v>328882.82091956213</c:v>
                </c:pt>
                <c:pt idx="73">
                  <c:v>324275.3447376074</c:v>
                </c:pt>
                <c:pt idx="74">
                  <c:v>319857.7090843807</c:v>
                </c:pt>
                <c:pt idx="75">
                  <c:v>315622.2972866087</c:v>
                </c:pt>
                <c:pt idx="76">
                  <c:v>311561.93254184024</c:v>
                </c:pt>
                <c:pt idx="77">
                  <c:v>307669.85035750153</c:v>
                </c:pt>
                <c:pt idx="78">
                  <c:v>303939.67306486977</c:v>
                </c:pt>
                <c:pt idx="79">
                  <c:v>300365.38623697864</c:v>
                </c:pt>
                <c:pt idx="80">
                  <c:v>296941.3168553023</c:v>
                </c:pt>
                <c:pt idx="81">
                  <c:v>293662.11308428994</c:v>
                </c:pt>
                <c:pt idx="82">
                  <c:v>290522.725525655</c:v>
                </c:pt>
                <c:pt idx="83">
                  <c:v>287518.38983588</c:v>
                </c:pt>
                <c:pt idx="84">
                  <c:v>284644.61060084356</c:v>
                </c:pt>
                <c:pt idx="85">
                  <c:v>281897.1463709049</c:v>
                </c:pt>
                <c:pt idx="86">
                  <c:v>279271.9957683198</c:v>
                </c:pt>
                <c:pt idx="87">
                  <c:v>276765.3845865902</c:v>
                </c:pt>
                <c:pt idx="88">
                  <c:v>274373.7538083566</c:v>
                </c:pt>
                <c:pt idx="89">
                  <c:v>272093.74847480265</c:v>
                </c:pt>
                <c:pt idx="90">
                  <c:v>269922.20734532253</c:v>
                </c:pt>
                <c:pt idx="91">
                  <c:v>267856.1532914564</c:v>
                </c:pt>
                <c:pt idx="92">
                  <c:v>265892.7843738874</c:v>
                </c:pt>
                <c:pt idx="93">
                  <c:v>264029.46555565984</c:v>
                </c:pt>
                <c:pt idx="94">
                  <c:v>262263.7210087624</c:v>
                </c:pt>
                <c:pt idx="95">
                  <c:v>260593.22697486446</c:v>
                </c:pt>
                <c:pt idx="96">
                  <c:v>259015.8051443264</c:v>
                </c:pt>
                <c:pt idx="97">
                  <c:v>257529.4165206633</c:v>
                </c:pt>
                <c:pt idx="98">
                  <c:v>256132.15574044603</c:v>
                </c:pt>
                <c:pt idx="99">
                  <c:v>254822.2458212055</c:v>
                </c:pt>
                <c:pt idx="100">
                  <c:v>253598.03331228072</c:v>
                </c:pt>
                <c:pt idx="101">
                  <c:v>252457.98382574608</c:v>
                </c:pt>
                <c:pt idx="102">
                  <c:v>251400.67792657972</c:v>
                </c:pt>
                <c:pt idx="103">
                  <c:v>250424.8073631161</c:v>
                </c:pt>
                <c:pt idx="104">
                  <c:v>249529.1716205689</c:v>
                </c:pt>
                <c:pt idx="105">
                  <c:v>248712.6747820373</c:v>
                </c:pt>
                <c:pt idx="106">
                  <c:v>247974.32268292664</c:v>
                </c:pt>
                <c:pt idx="107">
                  <c:v>247313.22034613576</c:v>
                </c:pt>
                <c:pt idx="108">
                  <c:v>246728.56968669998</c:v>
                </c:pt>
                <c:pt idx="109">
                  <c:v>246219.66747583897</c:v>
                </c:pt>
                <c:pt idx="110">
                  <c:v>245785.9035555524</c:v>
                </c:pt>
                <c:pt idx="111">
                  <c:v>245426.7592960428</c:v>
                </c:pt>
                <c:pt idx="112">
                  <c:v>245141.8062893272</c:v>
                </c:pt>
                <c:pt idx="113">
                  <c:v>244930.70527344348</c:v>
                </c:pt>
                <c:pt idx="114">
                  <c:v>244793.2052826599</c:v>
                </c:pt>
                <c:pt idx="115">
                  <c:v>244729.14302007455</c:v>
                </c:pt>
                <c:pt idx="116">
                  <c:v>244738.44244994092</c:v>
                </c:pt>
                <c:pt idx="117">
                  <c:v>244821.11460799418</c:v>
                </c:pt>
                <c:pt idx="118">
                  <c:v>244977.257628974</c:v>
                </c:pt>
                <c:pt idx="119">
                  <c:v>245207.05699146155</c:v>
                </c:pt>
                <c:pt idx="120">
                  <c:v>245510.78598106626</c:v>
                </c:pt>
                <c:pt idx="121">
                  <c:v>245888.80637392533</c:v>
                </c:pt>
                <c:pt idx="122">
                  <c:v>246341.56934341846</c:v>
                </c:pt>
                <c:pt idx="123">
                  <c:v>246869.6165939563</c:v>
                </c:pt>
                <c:pt idx="124">
                  <c:v>247473.58172668592</c:v>
                </c:pt>
                <c:pt idx="125">
                  <c:v>248154.19184296785</c:v>
                </c:pt>
                <c:pt idx="126">
                  <c:v>248912.26939253343</c:v>
                </c:pt>
                <c:pt idx="127">
                  <c:v>249748.73427432653</c:v>
                </c:pt>
                <c:pt idx="128">
                  <c:v>250664.6061991823</c:v>
                </c:pt>
                <c:pt idx="129">
                  <c:v>251661.0073247082</c:v>
                </c:pt>
                <c:pt idx="130">
                  <c:v>252739.16517400878</c:v>
                </c:pt>
                <c:pt idx="131">
                  <c:v>253900.41585125326</c:v>
                </c:pt>
                <c:pt idx="132">
                  <c:v>255146.20756853189</c:v>
                </c:pt>
                <c:pt idx="133">
                  <c:v>256478.10449998855</c:v>
                </c:pt>
                <c:pt idx="134">
                  <c:v>257897.79098087383</c:v>
                </c:pt>
                <c:pt idx="135">
                  <c:v>259407.07607093971</c:v>
                </c:pt>
                <c:pt idx="136">
                  <c:v>261007.89850351232</c:v>
                </c:pt>
                <c:pt idx="137">
                  <c:v>262702.33204364823</c:v>
                </c:pt>
                <c:pt idx="138">
                  <c:v>264492.5912810179</c:v>
                </c:pt>
                <c:pt idx="139">
                  <c:v>266381.0378855835</c:v>
                </c:pt>
                <c:pt idx="140">
                  <c:v>268370.1873567772</c:v>
                </c:pt>
                <c:pt idx="141">
                  <c:v>270462.7162997523</c:v>
                </c:pt>
                <c:pt idx="142">
                  <c:v>272661.47026540077</c:v>
                </c:pt>
                <c:pt idx="143">
                  <c:v>274969.4721942463</c:v>
                </c:pt>
                <c:pt idx="144">
                  <c:v>277389.9315080419</c:v>
                </c:pt>
                <c:pt idx="145">
                  <c:v>279926.2538969852</c:v>
                </c:pt>
                <c:pt idx="146">
                  <c:v>282582.05185492896</c:v>
                </c:pt>
                <c:pt idx="147">
                  <c:v>285361.15601986507</c:v>
                </c:pt>
                <c:pt idx="148">
                  <c:v>288267.62738235074</c:v>
                </c:pt>
                <c:pt idx="149">
                  <c:v>291305.77043045824</c:v>
                </c:pt>
                <c:pt idx="150">
                  <c:v>294480.1473063535</c:v>
                </c:pt>
                <c:pt idx="151">
                  <c:v>297795.59305678954</c:v>
                </c:pt>
                <c:pt idx="152">
                  <c:v>301257.23206772533</c:v>
                </c:pt>
                <c:pt idx="153">
                  <c:v>304870.49578203645</c:v>
                </c:pt>
                <c:pt idx="154">
                  <c:v>308641.1418089626</c:v>
                </c:pt>
                <c:pt idx="155">
                  <c:v>312575.2745446434</c:v>
                </c:pt>
                <c:pt idx="156">
                  <c:v>316679.36743497505</c:v>
                </c:pt>
                <c:pt idx="157">
                  <c:v>320960.2870251764</c:v>
                </c:pt>
                <c:pt idx="158">
                  <c:v>325425.31895507924</c:v>
                </c:pt>
                <c:pt idx="159">
                  <c:v>330082.1960754084</c:v>
                </c:pt>
                <c:pt idx="160">
                  <c:v>334939.12887839816</c:v>
                </c:pt>
                <c:pt idx="161">
                  <c:v>340004.838456248</c:v>
                </c:pt>
                <c:pt idx="162">
                  <c:v>345288.5922233829</c:v>
                </c:pt>
                <c:pt idx="163">
                  <c:v>350800.2426635688</c:v>
                </c:pt>
                <c:pt idx="164">
                  <c:v>356550.26939098723</c:v>
                </c:pt>
                <c:pt idx="165">
                  <c:v>362549.82484573894</c:v>
                </c:pt>
                <c:pt idx="166">
                  <c:v>368810.78397941</c:v>
                </c:pt>
                <c:pt idx="167">
                  <c:v>375345.79832576244</c:v>
                </c:pt>
                <c:pt idx="168">
                  <c:v>382168.35489589</c:v>
                </c:pt>
                <c:pt idx="169">
                  <c:v>389292.8403869654</c:v>
                </c:pt>
                <c:pt idx="170">
                  <c:v>396734.61124974187</c:v>
                </c:pt>
                <c:pt idx="171">
                  <c:v>404510.0702231317</c:v>
                </c:pt>
                <c:pt idx="172">
                  <c:v>412636.7500154567</c:v>
                </c:pt>
                <c:pt idx="173">
                  <c:v>421133.4048924871</c:v>
                </c:pt>
                <c:pt idx="174">
                  <c:v>430020.1110234898</c:v>
                </c:pt>
                <c:pt idx="175">
                  <c:v>439318.37653969234</c:v>
                </c:pt>
                <c:pt idx="176">
                  <c:v>449051.26237661624</c:v>
                </c:pt>
                <c:pt idx="177">
                  <c:v>459243.5151046529</c:v>
                </c:pt>
                <c:pt idx="178">
                  <c:v>469921.713103422</c:v>
                </c:pt>
                <c:pt idx="179">
                  <c:v>481114.42760757805</c:v>
                </c:pt>
                <c:pt idx="180">
                  <c:v>492852.4003480042</c:v>
                </c:pt>
                <c:pt idx="181">
                  <c:v>505168.7397364233</c:v>
                </c:pt>
                <c:pt idx="182">
                  <c:v>518099.1377976681</c:v>
                </c:pt>
                <c:pt idx="183">
                  <c:v>531682.1103471671</c:v>
                </c:pt>
                <c:pt idx="184">
                  <c:v>545959.2632474618</c:v>
                </c:pt>
                <c:pt idx="185">
                  <c:v>560975.5879635585</c:v>
                </c:pt>
                <c:pt idx="186">
                  <c:v>576779.7900805889</c:v>
                </c:pt>
                <c:pt idx="187">
                  <c:v>593424.6549578751</c:v>
                </c:pt>
                <c:pt idx="188">
                  <c:v>610967.4552819422</c:v>
                </c:pt>
                <c:pt idx="189">
                  <c:v>629470.4059599614</c:v>
                </c:pt>
                <c:pt idx="190">
                  <c:v>649001.1725794283</c:v>
                </c:pt>
                <c:pt idx="191">
                  <c:v>669633.4405669246</c:v>
                </c:pt>
                <c:pt idx="192">
                  <c:v>691447.5532289264</c:v>
                </c:pt>
                <c:pt idx="193">
                  <c:v>714531.228074512</c:v>
                </c:pt>
                <c:pt idx="194">
                  <c:v>738980.36223119</c:v>
                </c:pt>
                <c:pt idx="195">
                  <c:v>764899.9394031239</c:v>
                </c:pt>
                <c:pt idx="196">
                  <c:v>792405.052723204</c:v>
                </c:pt>
                <c:pt idx="197">
                  <c:v>821622.0600599196</c:v>
                </c:pt>
                <c:pt idx="198">
                  <c:v>852689.8909065971</c:v>
                </c:pt>
                <c:pt idx="199">
                  <c:v>885761.5269610106</c:v>
                </c:pt>
                <c:pt idx="200">
                  <c:v>921005.6819618413</c:v>
                </c:pt>
                <c:pt idx="201">
                  <c:v>958608.7103564655</c:v>
                </c:pt>
                <c:pt idx="202">
                  <c:v>998776.7790102185</c:v>
                </c:pt>
                <c:pt idx="203">
                  <c:v>1041738.3415136351</c:v>
                </c:pt>
                <c:pt idx="204">
                  <c:v>1087746.9607853102</c:v>
                </c:pt>
                <c:pt idx="205">
                  <c:v>1137084.532682906</c:v>
                </c:pt>
                <c:pt idx="206">
                  <c:v>1190064.971286265</c:v>
                </c:pt>
                <c:pt idx="207">
                  <c:v>1247038.4254338897</c:v>
                </c:pt>
                <c:pt idx="208">
                  <c:v>1308396.1059453045</c:v>
                </c:pt>
                <c:pt idx="209">
                  <c:v>1374575.81361109</c:v>
                </c:pt>
                <c:pt idx="210">
                  <c:v>1446068.2691737255</c:v>
                </c:pt>
                <c:pt idx="211">
                  <c:v>1523424.3575798196</c:v>
                </c:pt>
                <c:pt idx="212">
                  <c:v>1607263.40876088</c:v>
                </c:pt>
                <c:pt idx="213">
                  <c:v>1698282.6444510915</c:v>
                </c:pt>
                <c:pt idx="214">
                  <c:v>1797267.9224477606</c:v>
                </c:pt>
                <c:pt idx="215">
                  <c:v>1905105.9021506452</c:v>
                </c:pt>
                <c:pt idx="216">
                  <c:v>2022797.7318497046</c:v>
                </c:pt>
                <c:pt idx="217">
                  <c:v>2151474.309447339</c:v>
                </c:pt>
                <c:pt idx="218">
                  <c:v>2292413.0796454325</c:v>
                </c:pt>
                <c:pt idx="219">
                  <c:v>2447056.18060586</c:v>
                </c:pt>
                <c:pt idx="220">
                  <c:v>2617029.5100973058</c:v>
                </c:pt>
                <c:pt idx="221">
                  <c:v>2804161.899271845</c:v>
                </c:pt>
                <c:pt idx="222">
                  <c:v>3010502.995852215</c:v>
                </c:pt>
                <c:pt idx="223">
                  <c:v>3238337.5757588353</c:v>
                </c:pt>
                <c:pt idx="224">
                  <c:v>3490192.698037083</c:v>
                </c:pt>
                <c:pt idx="225">
                  <c:v>3768832.229437818</c:v>
                </c:pt>
                <c:pt idx="226">
                  <c:v>4077230.594211618</c:v>
                </c:pt>
                <c:pt idx="227">
                  <c:v>4418513.9406049205</c:v>
                </c:pt>
                <c:pt idx="228">
                  <c:v>4795852.096978005</c:v>
                </c:pt>
                <c:pt idx="229">
                  <c:v>5212278.7474486325</c:v>
                </c:pt>
                <c:pt idx="230">
                  <c:v>5670410.68964631</c:v>
                </c:pt>
                <c:pt idx="231">
                  <c:v>6172031.307239491</c:v>
                </c:pt>
                <c:pt idx="232">
                  <c:v>6717501.682321036</c:v>
                </c:pt>
                <c:pt idx="233">
                  <c:v>7304970.961550847</c:v>
                </c:pt>
                <c:pt idx="234">
                  <c:v>7929384.9800359635</c:v>
                </c:pt>
                <c:pt idx="235">
                  <c:v>8581350.803358298</c:v>
                </c:pt>
                <c:pt idx="236">
                  <c:v>9246015.198835297</c:v>
                </c:pt>
                <c:pt idx="237">
                  <c:v>9902254.76619705</c:v>
                </c:pt>
                <c:pt idx="238">
                  <c:v>10522620.875060251</c:v>
                </c:pt>
                <c:pt idx="239">
                  <c:v>11074550.867538568</c:v>
                </c:pt>
                <c:pt idx="240">
                  <c:v>11523223.753970077</c:v>
                </c:pt>
                <c:pt idx="241">
                  <c:v>11836003.895217566</c:v>
                </c:pt>
                <c:pt idx="242">
                  <c:v>11987729.635049336</c:v>
                </c:pt>
                <c:pt idx="243">
                  <c:v>11965458.89027985</c:v>
                </c:pt>
                <c:pt idx="244">
                  <c:v>11771121.919544972</c:v>
                </c:pt>
                <c:pt idx="245">
                  <c:v>11421116.821773002</c:v>
                </c:pt>
                <c:pt idx="246">
                  <c:v>10942998.908230903</c:v>
                </c:pt>
                <c:pt idx="247">
                  <c:v>10370444.914057648</c:v>
                </c:pt>
                <c:pt idx="248">
                  <c:v>9738067.892555099</c:v>
                </c:pt>
                <c:pt idx="249">
                  <c:v>9077335.466305522</c:v>
                </c:pt>
                <c:pt idx="250">
                  <c:v>8414148.478503732</c:v>
                </c:pt>
                <c:pt idx="251">
                  <c:v>7767996.644340118</c:v>
                </c:pt>
                <c:pt idx="252">
                  <c:v>7152253.130128553</c:v>
                </c:pt>
                <c:pt idx="253">
                  <c:v>6575100.12394365</c:v>
                </c:pt>
                <c:pt idx="254">
                  <c:v>6040676.0329612745</c:v>
                </c:pt>
              </c:numCache>
            </c:numRef>
          </c:yVal>
          <c:smooth val="0"/>
        </c:ser>
        <c:axId val="60989422"/>
        <c:axId val="12033887"/>
      </c:scatterChart>
      <c:valAx>
        <c:axId val="609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E+00" sourceLinked="0"/>
        <c:majorTickMark val="out"/>
        <c:minorTickMark val="none"/>
        <c:tickLblPos val="nextTo"/>
        <c:crossAx val="12033887"/>
        <c:crosses val="autoZero"/>
        <c:crossBetween val="midCat"/>
        <c:dispUnits/>
      </c:valAx>
      <c:valAx>
        <c:axId val="1203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E+00" sourceLinked="0"/>
        <c:majorTickMark val="out"/>
        <c:minorTickMark val="none"/>
        <c:tickLblPos val="nextTo"/>
        <c:crossAx val="60989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Orbit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Calculation!$B$6:$IV$6</c:f>
              <c:numCache>
                <c:ptCount val="255"/>
                <c:pt idx="0">
                  <c:v>1713511.36518546</c:v>
                </c:pt>
                <c:pt idx="1">
                  <c:v>1705537.5656720551</c:v>
                </c:pt>
                <c:pt idx="2">
                  <c:v>1687699.6497367655</c:v>
                </c:pt>
                <c:pt idx="3">
                  <c:v>1662493.7675986507</c:v>
                </c:pt>
                <c:pt idx="4">
                  <c:v>1631931.7256238908</c:v>
                </c:pt>
                <c:pt idx="5">
                  <c:v>1597609.4589902905</c:v>
                </c:pt>
                <c:pt idx="6">
                  <c:v>1560776.53091913</c:v>
                </c:pt>
                <c:pt idx="7">
                  <c:v>1522400.1529421331</c:v>
                </c:pt>
                <c:pt idx="8">
                  <c:v>1483220.9361443287</c:v>
                </c:pt>
                <c:pt idx="9">
                  <c:v>1443799.7332832455</c:v>
                </c:pt>
                <c:pt idx="10">
                  <c:v>1404556.0586915468</c:v>
                </c:pt>
                <c:pt idx="11">
                  <c:v>1365799.0774607218</c:v>
                </c:pt>
                <c:pt idx="12">
                  <c:v>1327752.3064929594</c:v>
                </c:pt>
                <c:pt idx="13">
                  <c:v>1290573.1363649105</c:v>
                </c:pt>
                <c:pt idx="14">
                  <c:v>1254368.1646321863</c:v>
                </c:pt>
                <c:pt idx="15">
                  <c:v>1219205.1842171107</c:v>
                </c:pt>
                <c:pt idx="16">
                  <c:v>1185122.5240317914</c:v>
                </c:pt>
                <c:pt idx="17">
                  <c:v>1152136.3065591524</c:v>
                </c:pt>
                <c:pt idx="18">
                  <c:v>1120246.0736755428</c:v>
                </c:pt>
                <c:pt idx="19">
                  <c:v>1089439.1379938547</c:v>
                </c:pt>
                <c:pt idx="20">
                  <c:v>1059693.940771893</c:v>
                </c:pt>
                <c:pt idx="21">
                  <c:v>1030982.636501502</c:v>
                </c:pt>
                <c:pt idx="22">
                  <c:v>1003273.0760795942</c:v>
                </c:pt>
                <c:pt idx="23">
                  <c:v>976530.3225679693</c:v>
                </c:pt>
                <c:pt idx="24">
                  <c:v>950717.8039022204</c:v>
                </c:pt>
                <c:pt idx="25">
                  <c:v>925798.1837848119</c:v>
                </c:pt>
                <c:pt idx="26">
                  <c:v>901734.013991975</c:v>
                </c:pt>
                <c:pt idx="27">
                  <c:v>878488.2173180351</c:v>
                </c:pt>
                <c:pt idx="28">
                  <c:v>856024.4394893686</c:v>
                </c:pt>
                <c:pt idx="29">
                  <c:v>834307.2999093798</c:v>
                </c:pt>
                <c:pt idx="30">
                  <c:v>813302.5645046935</c:v>
                </c:pt>
                <c:pt idx="31">
                  <c:v>792977.2588103394</c:v>
                </c:pt>
                <c:pt idx="32">
                  <c:v>773299.7354319583</c:v>
                </c:pt>
                <c:pt idx="33">
                  <c:v>754239.7069030139</c:v>
                </c:pt>
                <c:pt idx="34">
                  <c:v>735768.2525190201</c:v>
                </c:pt>
                <c:pt idx="35">
                  <c:v>717857.8058270786</c:v>
                </c:pt>
                <c:pt idx="36">
                  <c:v>700482.1279601807</c:v>
                </c:pt>
                <c:pt idx="37">
                  <c:v>683616.2708404288</c:v>
                </c:pt>
                <c:pt idx="38">
                  <c:v>667236.5333629008</c:v>
                </c:pt>
                <c:pt idx="39">
                  <c:v>651320.4129571354</c:v>
                </c:pt>
                <c:pt idx="40">
                  <c:v>635846.5543633905</c:v>
                </c:pt>
                <c:pt idx="41">
                  <c:v>620794.6970223691</c:v>
                </c:pt>
                <c:pt idx="42">
                  <c:v>606145.6221340196</c:v>
                </c:pt>
                <c:pt idx="43">
                  <c:v>591881.1001727554</c:v>
                </c:pt>
                <c:pt idx="44">
                  <c:v>577983.8394371168</c:v>
                </c:pt>
                <c:pt idx="45">
                  <c:v>564437.436048835</c:v>
                </c:pt>
                <c:pt idx="46">
                  <c:v>551226.3256897317</c:v>
                </c:pt>
                <c:pt idx="47">
                  <c:v>538335.7372669874</c:v>
                </c:pt>
                <c:pt idx="48">
                  <c:v>525751.6486220793</c:v>
                </c:pt>
                <c:pt idx="49">
                  <c:v>513460.74434116017</c:v>
                </c:pt>
                <c:pt idx="50">
                  <c:v>501450.3756811595</c:v>
                </c:pt>
                <c:pt idx="51">
                  <c:v>489708.5225933024</c:v>
                </c:pt>
                <c:pt idx="52">
                  <c:v>478223.7578018083</c:v>
                </c:pt>
                <c:pt idx="53">
                  <c:v>466985.21287826425</c:v>
                </c:pt>
                <c:pt idx="54">
                  <c:v>455982.5462401785</c:v>
                </c:pt>
                <c:pt idx="55">
                  <c:v>445205.91299424716</c:v>
                </c:pt>
                <c:pt idx="56">
                  <c:v>434645.936540069</c:v>
                </c:pt>
                <c:pt idx="57">
                  <c:v>424293.6818475977</c:v>
                </c:pt>
                <c:pt idx="58">
                  <c:v>414140.6303210418</c:v>
                </c:pt>
                <c:pt idx="59">
                  <c:v>404178.6561626622</c:v>
                </c:pt>
                <c:pt idx="60">
                  <c:v>394400.0041517044</c:v>
                </c:pt>
                <c:pt idx="61">
                  <c:v>384797.2687561748</c:v>
                </c:pt>
                <c:pt idx="62">
                  <c:v>375363.37449818716</c:v>
                </c:pt>
                <c:pt idx="63">
                  <c:v>366091.5574969169</c:v>
                </c:pt>
                <c:pt idx="64">
                  <c:v>356975.3481167539</c:v>
                </c:pt>
                <c:pt idx="65">
                  <c:v>348008.5546518586</c:v>
                </c:pt>
                <c:pt idx="66">
                  <c:v>339185.24798200716</c:v>
                </c:pt>
                <c:pt idx="67">
                  <c:v>330499.74713821197</c:v>
                </c:pt>
                <c:pt idx="68">
                  <c:v>321946.605720175</c:v>
                </c:pt>
                <c:pt idx="69">
                  <c:v>313520.59911104926</c:v>
                </c:pt>
                <c:pt idx="70">
                  <c:v>305216.7124383169</c:v>
                </c:pt>
                <c:pt idx="71">
                  <c:v>297030.12923273747</c:v>
                </c:pt>
                <c:pt idx="72">
                  <c:v>288956.2207403599</c:v>
                </c:pt>
                <c:pt idx="73">
                  <c:v>280990.5358454266</c:v>
                </c:pt>
                <c:pt idx="74">
                  <c:v>273128.7915647255</c:v>
                </c:pt>
                <c:pt idx="75">
                  <c:v>265366.86407646927</c:v>
                </c:pt>
                <c:pt idx="76">
                  <c:v>257700.7802491986</c:v>
                </c:pt>
                <c:pt idx="77">
                  <c:v>250126.70963843048</c:v>
                </c:pt>
                <c:pt idx="78">
                  <c:v>242640.95692089986</c:v>
                </c:pt>
                <c:pt idx="79">
                  <c:v>235239.95473819153</c:v>
                </c:pt>
                <c:pt idx="80">
                  <c:v>227920.2569234169</c:v>
                </c:pt>
                <c:pt idx="81">
                  <c:v>220678.53208629042</c:v>
                </c:pt>
                <c:pt idx="82">
                  <c:v>213511.55753357863</c:v>
                </c:pt>
                <c:pt idx="83">
                  <c:v>206416.2135033686</c:v>
                </c:pt>
                <c:pt idx="84">
                  <c:v>199389.47769300966</c:v>
                </c:pt>
                <c:pt idx="85">
                  <c:v>192428.42006185904</c:v>
                </c:pt>
                <c:pt idx="86">
                  <c:v>185530.19789117444</c:v>
                </c:pt>
                <c:pt idx="87">
                  <c:v>178692.05108461255</c:v>
                </c:pt>
                <c:pt idx="88">
                  <c:v>171911.29769382792</c:v>
                </c:pt>
                <c:pt idx="89">
                  <c:v>165185.32965463345</c:v>
                </c:pt>
                <c:pt idx="90">
                  <c:v>158511.60872007994</c:v>
                </c:pt>
                <c:pt idx="91">
                  <c:v>151887.66257764466</c:v>
                </c:pt>
                <c:pt idx="92">
                  <c:v>145311.08113848735</c:v>
                </c:pt>
                <c:pt idx="93">
                  <c:v>138779.51298744834</c:v>
                </c:pt>
                <c:pt idx="94">
                  <c:v>132290.66198312773</c:v>
                </c:pt>
                <c:pt idx="95">
                  <c:v>125842.28399799897</c:v>
                </c:pt>
                <c:pt idx="96">
                  <c:v>119432.18378907647</c:v>
                </c:pt>
                <c:pt idx="97">
                  <c:v>113058.21199018348</c:v>
                </c:pt>
                <c:pt idx="98">
                  <c:v>106718.26221735387</c:v>
                </c:pt>
                <c:pt idx="99">
                  <c:v>100410.26827935065</c:v>
                </c:pt>
                <c:pt idx="100">
                  <c:v>94132.20148569584</c:v>
                </c:pt>
                <c:pt idx="101">
                  <c:v>87882.06804498818</c:v>
                </c:pt>
                <c:pt idx="102">
                  <c:v>81657.90654663678</c:v>
                </c:pt>
                <c:pt idx="103">
                  <c:v>75457.78551946141</c:v>
                </c:pt>
                <c:pt idx="104">
                  <c:v>69279.80106090193</c:v>
                </c:pt>
                <c:pt idx="105">
                  <c:v>63122.07453084895</c:v>
                </c:pt>
                <c:pt idx="106">
                  <c:v>56982.75030435392</c:v>
                </c:pt>
                <c:pt idx="107">
                  <c:v>50859.99357769857</c:v>
                </c:pt>
                <c:pt idx="108">
                  <c:v>44751.988222501765</c:v>
                </c:pt>
                <c:pt idx="109">
                  <c:v>38656.93468272064</c:v>
                </c:pt>
                <c:pt idx="110">
                  <c:v>32573.04790956418</c:v>
                </c:pt>
                <c:pt idx="111">
                  <c:v>26498.555329477287</c:v>
                </c:pt>
                <c:pt idx="112">
                  <c:v>20431.69484047337</c:v>
                </c:pt>
                <c:pt idx="113">
                  <c:v>14370.712832197749</c:v>
                </c:pt>
                <c:pt idx="114">
                  <c:v>8313.862225192594</c:v>
                </c:pt>
                <c:pt idx="115">
                  <c:v>2259.4005249043807</c:v>
                </c:pt>
                <c:pt idx="116">
                  <c:v>-3794.4121139732397</c:v>
                </c:pt>
                <c:pt idx="117">
                  <c:v>-9849.31481719058</c:v>
                </c:pt>
                <c:pt idx="118">
                  <c:v>-15907.047919013059</c:v>
                </c:pt>
                <c:pt idx="119">
                  <c:v>-21969.354893012463</c:v>
                </c:pt>
                <c:pt idx="120">
                  <c:v>-28037.984289930064</c:v>
                </c:pt>
                <c:pt idx="121">
                  <c:v>-34114.69168698902</c:v>
                </c:pt>
                <c:pt idx="122">
                  <c:v>-40201.241653073586</c:v>
                </c:pt>
                <c:pt idx="123">
                  <c:v>-46299.40973425025</c:v>
                </c:pt>
                <c:pt idx="124">
                  <c:v>-52410.984464182395</c:v>
                </c:pt>
                <c:pt idx="125">
                  <c:v>-58537.769404080995</c:v>
                </c:pt>
                <c:pt idx="126">
                  <c:v>-64681.58521693937</c:v>
                </c:pt>
                <c:pt idx="127">
                  <c:v>-70844.27178093213</c:v>
                </c:pt>
                <c:pt idx="128">
                  <c:v>-77027.69034699298</c:v>
                </c:pt>
                <c:pt idx="129">
                  <c:v>-83233.72574576524</c:v>
                </c:pt>
                <c:pt idx="130">
                  <c:v>-89464.28864929109</c:v>
                </c:pt>
                <c:pt idx="131">
                  <c:v>-95721.31789301027</c:v>
                </c:pt>
                <c:pt idx="132">
                  <c:v>-102006.7828638794</c:v>
                </c:pt>
                <c:pt idx="133">
                  <c:v>-108322.68596065837</c:v>
                </c:pt>
                <c:pt idx="134">
                  <c:v>-114671.06513269403</c:v>
                </c:pt>
                <c:pt idx="135">
                  <c:v>-121053.99650383339</c:v>
                </c:pt>
                <c:pt idx="136">
                  <c:v>-127473.59708841804</c:v>
                </c:pt>
                <c:pt idx="137">
                  <c:v>-133932.02760668463</c:v>
                </c:pt>
                <c:pt idx="138">
                  <c:v>-140431.49540727382</c:v>
                </c:pt>
                <c:pt idx="139">
                  <c:v>-146974.2575049722</c:v>
                </c:pt>
                <c:pt idx="140">
                  <c:v>-153562.62374228192</c:v>
                </c:pt>
                <c:pt idx="141">
                  <c:v>-160198.96008389504</c:v>
                </c:pt>
                <c:pt idx="142">
                  <c:v>-166885.6920536927</c:v>
                </c:pt>
                <c:pt idx="143">
                  <c:v>-173625.30832447152</c:v>
                </c:pt>
                <c:pt idx="144">
                  <c:v>-180420.36447121474</c:v>
                </c:pt>
                <c:pt idx="145">
                  <c:v>-187273.48689941826</c:v>
                </c:pt>
                <c:pt idx="146">
                  <c:v>-194187.37696069787</c:v>
                </c:pt>
                <c:pt idx="147">
                  <c:v>-201164.81526868927</c:v>
                </c:pt>
                <c:pt idx="148">
                  <c:v>-208208.6662291142</c:v>
                </c:pt>
                <c:pt idx="149">
                  <c:v>-215321.88279878194</c:v>
                </c:pt>
                <c:pt idx="150">
                  <c:v>-222507.51148928827</c:v>
                </c:pt>
                <c:pt idx="151">
                  <c:v>-229768.69763223245</c:v>
                </c:pt>
                <c:pt idx="152">
                  <c:v>-237108.6909239016</c:v>
                </c:pt>
                <c:pt idx="153">
                  <c:v>-244530.85126861226</c:v>
                </c:pt>
                <c:pt idx="154">
                  <c:v>-252038.6549412043</c:v>
                </c:pt>
                <c:pt idx="155">
                  <c:v>-259635.70109059254</c:v>
                </c:pt>
                <c:pt idx="156">
                  <c:v>-267325.7186078194</c:v>
                </c:pt>
                <c:pt idx="157">
                  <c:v>-275112.5733836595</c:v>
                </c:pt>
                <c:pt idx="158">
                  <c:v>-283000.2759825899</c:v>
                </c:pt>
                <c:pt idx="159">
                  <c:v>-290992.9897618064</c:v>
                </c:pt>
                <c:pt idx="160">
                  <c:v>-299095.03946596204</c:v>
                </c:pt>
                <c:pt idx="161">
                  <c:v>-307310.9203304628</c:v>
                </c:pt>
                <c:pt idx="162">
                  <c:v>-315645.30772842094</c:v>
                </c:pt>
                <c:pt idx="163">
                  <c:v>-324103.06739880313</c:v>
                </c:pt>
                <c:pt idx="164">
                  <c:v>-332689.26629591046</c:v>
                </c:pt>
                <c:pt idx="165">
                  <c:v>-341409.1841030504</c:v>
                </c:pt>
                <c:pt idx="166">
                  <c:v>-350268.325456174</c:v>
                </c:pt>
                <c:pt idx="167">
                  <c:v>-359272.43292630085</c:v>
                </c:pt>
                <c:pt idx="168">
                  <c:v>-368427.500812761</c:v>
                </c:pt>
                <c:pt idx="169">
                  <c:v>-377739.78980262903</c:v>
                </c:pt>
                <c:pt idx="170">
                  <c:v>-387215.8425551933</c:v>
                </c:pt>
                <c:pt idx="171">
                  <c:v>-396862.50027387653</c:v>
                </c:pt>
                <c:pt idx="172">
                  <c:v>-406686.92033166</c:v>
                </c:pt>
                <c:pt idx="173">
                  <c:v>-416696.595019721</c:v>
                </c:pt>
                <c:pt idx="174">
                  <c:v>-426899.37149261386</c:v>
                </c:pt>
                <c:pt idx="175">
                  <c:v>-437303.4729868135</c:v>
                </c:pt>
                <c:pt idx="176">
                  <c:v>-447917.52139270515</c:v>
                </c:pt>
                <c:pt idx="177">
                  <c:v>-458750.56126298517</c:v>
                </c:pt>
                <c:pt idx="178">
                  <c:v>-469812.0853427766</c:v>
                </c:pt>
                <c:pt idx="179">
                  <c:v>-481112.06170829525</c:v>
                </c:pt>
                <c:pt idx="180">
                  <c:v>-492660.96260136436</c:v>
                </c:pt>
                <c:pt idx="181">
                  <c:v>-504469.7950460515</c:v>
                </c:pt>
                <c:pt idx="182">
                  <c:v>-516550.1333307382</c:v>
                </c:pt>
                <c:pt idx="183">
                  <c:v>-528914.1534333891</c:v>
                </c:pt>
                <c:pt idx="184">
                  <c:v>-541574.6694589083</c:v>
                </c:pt>
                <c:pt idx="185">
                  <c:v>-554545.1721442495</c:v>
                </c:pt>
                <c:pt idx="186">
                  <c:v>-567839.8694681635</c:v>
                </c:pt>
                <c:pt idx="187">
                  <c:v>-581473.7293765072</c:v>
                </c:pt>
                <c:pt idx="188">
                  <c:v>-595462.5245989676</c:v>
                </c:pt>
                <c:pt idx="189">
                  <c:v>-609822.8794862846</c:v>
                </c:pt>
                <c:pt idx="190">
                  <c:v>-624572.3187354613</c:v>
                </c:pt>
                <c:pt idx="191">
                  <c:v>-639729.31778995</c:v>
                </c:pt>
                <c:pt idx="192">
                  <c:v>-655313.3545972996</c:v>
                </c:pt>
                <c:pt idx="193">
                  <c:v>-671344.9622717521</c:v>
                </c:pt>
                <c:pt idx="194">
                  <c:v>-687845.7820355252</c:v>
                </c:pt>
                <c:pt idx="195">
                  <c:v>-704838.6155895476</c:v>
                </c:pt>
                <c:pt idx="196">
                  <c:v>-722347.475778868</c:v>
                </c:pt>
                <c:pt idx="197">
                  <c:v>-740397.634052801</c:v>
                </c:pt>
                <c:pt idx="198">
                  <c:v>-759015.6627533942</c:v>
                </c:pt>
                <c:pt idx="199">
                  <c:v>-778229.4696701713</c:v>
                </c:pt>
                <c:pt idx="200">
                  <c:v>-798068.3215387344</c:v>
                </c:pt>
                <c:pt idx="201">
                  <c:v>-818562.8521900235</c:v>
                </c:pt>
                <c:pt idx="202">
                  <c:v>-839745.0498171108</c:v>
                </c:pt>
                <c:pt idx="203">
                  <c:v>-861648.2162419301</c:v>
                </c:pt>
                <c:pt idx="204">
                  <c:v>-884306.8890379947</c:v>
                </c:pt>
                <c:pt idx="205">
                  <c:v>-907756.7147716285</c:v>
                </c:pt>
                <c:pt idx="206">
                  <c:v>-932034.2583016875</c:v>
                </c:pt>
                <c:pt idx="207">
                  <c:v>-957176.7288172975</c:v>
                </c:pt>
                <c:pt idx="208">
                  <c:v>-983221.5978250679</c:v>
                </c:pt>
                <c:pt idx="209">
                  <c:v>-1010206.0772735155</c:v>
                </c:pt>
                <c:pt idx="210">
                  <c:v>-1038166.4169745317</c:v>
                </c:pt>
                <c:pt idx="211">
                  <c:v>-1067136.9688730726</c:v>
                </c:pt>
                <c:pt idx="212">
                  <c:v>-1097148.9507884071</c:v>
                </c:pt>
                <c:pt idx="213">
                  <c:v>-1128228.823063003</c:v>
                </c:pt>
                <c:pt idx="214">
                  <c:v>-1160396.1669212296</c:v>
                </c:pt>
                <c:pt idx="215">
                  <c:v>-1193660.9217791043</c:v>
                </c:pt>
                <c:pt idx="216">
                  <c:v>-1228019.798445195</c:v>
                </c:pt>
                <c:pt idx="217">
                  <c:v>-1263451.6339521017</c:v>
                </c:pt>
                <c:pt idx="218">
                  <c:v>-1299911.3891958313</c:v>
                </c:pt>
                <c:pt idx="219">
                  <c:v>-1337322.4100373844</c:v>
                </c:pt>
                <c:pt idx="220">
                  <c:v>-1375566.4736915568</c:v>
                </c:pt>
                <c:pt idx="221">
                  <c:v>-1414471.0238063065</c:v>
                </c:pt>
                <c:pt idx="222">
                  <c:v>-1453792.86092259</c:v>
                </c:pt>
                <c:pt idx="223">
                  <c:v>-1493197.4066353547</c:v>
                </c:pt>
                <c:pt idx="224">
                  <c:v>-1532232.5164728437</c:v>
                </c:pt>
                <c:pt idx="225">
                  <c:v>-1570295.712975238</c:v>
                </c:pt>
                <c:pt idx="226">
                  <c:v>-1606593.711950805</c:v>
                </c:pt>
                <c:pt idx="227">
                  <c:v>-1640093.3362609004</c:v>
                </c:pt>
                <c:pt idx="228">
                  <c:v>-1669463.5437284869</c:v>
                </c:pt>
                <c:pt idx="229">
                  <c:v>-1693009.638496029</c:v>
                </c:pt>
                <c:pt idx="230">
                  <c:v>-1708603.2255826828</c:v>
                </c:pt>
                <c:pt idx="231">
                  <c:v>-1713615.6800029557</c:v>
                </c:pt>
                <c:pt idx="232">
                  <c:v>-1704869.4531716492</c:v>
                </c:pt>
                <c:pt idx="233">
                  <c:v>-1678630.8024915485</c:v>
                </c:pt>
                <c:pt idx="234">
                  <c:v>-1630678.9770284726</c:v>
                </c:pt>
                <c:pt idx="235">
                  <c:v>-1556497.9384941773</c:v>
                </c:pt>
                <c:pt idx="236">
                  <c:v>-1451641.1677462845</c:v>
                </c:pt>
                <c:pt idx="237">
                  <c:v>-1312307.2326198183</c:v>
                </c:pt>
                <c:pt idx="238">
                  <c:v>-1136120.0069160024</c:v>
                </c:pt>
                <c:pt idx="239">
                  <c:v>-923024.2986530066</c:v>
                </c:pt>
                <c:pt idx="240">
                  <c:v>-676097.099726521</c:v>
                </c:pt>
                <c:pt idx="241">
                  <c:v>-401983.8114703139</c:v>
                </c:pt>
                <c:pt idx="242">
                  <c:v>-110673.71174300986</c:v>
                </c:pt>
                <c:pt idx="243">
                  <c:v>185511.85383120875</c:v>
                </c:pt>
                <c:pt idx="244">
                  <c:v>473559.9938873506</c:v>
                </c:pt>
                <c:pt idx="245">
                  <c:v>741604.5649750372</c:v>
                </c:pt>
                <c:pt idx="246">
                  <c:v>980439.2645080455</c:v>
                </c:pt>
                <c:pt idx="247">
                  <c:v>1184332.3722749571</c:v>
                </c:pt>
                <c:pt idx="248">
                  <c:v>1351062.6558428803</c:v>
                </c:pt>
                <c:pt idx="249">
                  <c:v>1481358.4147397366</c:v>
                </c:pt>
                <c:pt idx="250">
                  <c:v>1578039.9116992583</c:v>
                </c:pt>
                <c:pt idx="251">
                  <c:v>1645138.6390570651</c:v>
                </c:pt>
                <c:pt idx="252">
                  <c:v>1687164.5058331327</c:v>
                </c:pt>
                <c:pt idx="253">
                  <c:v>1708585.518965192</c:v>
                </c:pt>
                <c:pt idx="254">
                  <c:v>1713511.3651854547</c:v>
                </c:pt>
              </c:numCache>
            </c:numRef>
          </c:xVal>
          <c:yVal>
            <c:numRef>
              <c:f>Calculation!$B$7:$IV$7</c:f>
              <c:numCache>
                <c:ptCount val="255"/>
                <c:pt idx="0">
                  <c:v>-5792550.883383521</c:v>
                </c:pt>
                <c:pt idx="1">
                  <c:v>137280.63786722792</c:v>
                </c:pt>
                <c:pt idx="2">
                  <c:v>252354.30658585377</c:v>
                </c:pt>
                <c:pt idx="3">
                  <c:v>348218.27885747625</c:v>
                </c:pt>
                <c:pt idx="4">
                  <c:v>427616.020718727</c:v>
                </c:pt>
                <c:pt idx="5">
                  <c:v>492990.9882528199</c:v>
                </c:pt>
                <c:pt idx="6">
                  <c:v>546478.7998669323</c:v>
                </c:pt>
                <c:pt idx="7">
                  <c:v>589921.608890452</c:v>
                </c:pt>
                <c:pt idx="8">
                  <c:v>624893.8841451007</c:v>
                </c:pt>
                <c:pt idx="9">
                  <c:v>652732.7878793275</c:v>
                </c:pt>
                <c:pt idx="10">
                  <c:v>674569.0994882098</c:v>
                </c:pt>
                <c:pt idx="11">
                  <c:v>691356.4521401387</c:v>
                </c:pt>
                <c:pt idx="12">
                  <c:v>703897.7969541647</c:v>
                </c:pt>
                <c:pt idx="13">
                  <c:v>712868.7017060494</c:v>
                </c:pt>
                <c:pt idx="14">
                  <c:v>718837.4866336605</c:v>
                </c:pt>
                <c:pt idx="15">
                  <c:v>722282.4086365688</c:v>
                </c:pt>
                <c:pt idx="16">
                  <c:v>723606.2002395757</c:v>
                </c:pt>
                <c:pt idx="17">
                  <c:v>723148.2984072514</c:v>
                </c:pt>
                <c:pt idx="18">
                  <c:v>721195.0903717307</c:v>
                </c:pt>
                <c:pt idx="19">
                  <c:v>717988.4772341478</c:v>
                </c:pt>
                <c:pt idx="20">
                  <c:v>713733.0219800478</c:v>
                </c:pt>
                <c:pt idx="21">
                  <c:v>708601.9128254551</c:v>
                </c:pt>
                <c:pt idx="22">
                  <c:v>702741.9387481874</c:v>
                </c:pt>
                <c:pt idx="23">
                  <c:v>696277.6432180598</c:v>
                </c:pt>
                <c:pt idx="24">
                  <c:v>689314.7950915984</c:v>
                </c:pt>
                <c:pt idx="25">
                  <c:v>681943.2924053117</c:v>
                </c:pt>
                <c:pt idx="26">
                  <c:v>674239.5951290911</c:v>
                </c:pt>
                <c:pt idx="27">
                  <c:v>666268.766444798</c:v>
                </c:pt>
                <c:pt idx="28">
                  <c:v>658086.1883755954</c:v>
                </c:pt>
                <c:pt idx="29">
                  <c:v>649739.006201282</c:v>
                </c:pt>
                <c:pt idx="30">
                  <c:v>641267.3466815234</c:v>
                </c:pt>
                <c:pt idx="31">
                  <c:v>632705.3473441184</c:v>
                </c:pt>
                <c:pt idx="32">
                  <c:v>624082.0276975593</c:v>
                </c:pt>
                <c:pt idx="33">
                  <c:v>615422.0279572849</c:v>
                </c:pt>
                <c:pt idx="34">
                  <c:v>606746.2365339011</c:v>
                </c:pt>
                <c:pt idx="35">
                  <c:v>598072.3239534217</c:v>
                </c:pt>
                <c:pt idx="36">
                  <c:v>589415.1979278211</c:v>
                </c:pt>
                <c:pt idx="37">
                  <c:v>580787.3918563179</c:v>
                </c:pt>
                <c:pt idx="38">
                  <c:v>572199.3970219146</c:v>
                </c:pt>
                <c:pt idx="39">
                  <c:v>563659.9470781499</c:v>
                </c:pt>
                <c:pt idx="40">
                  <c:v>555176.2620362784</c:v>
                </c:pt>
                <c:pt idx="41">
                  <c:v>546754.2578125227</c:v>
                </c:pt>
                <c:pt idx="42">
                  <c:v>538398.7264375545</c:v>
                </c:pt>
                <c:pt idx="43">
                  <c:v>530113.4912319795</c:v>
                </c:pt>
                <c:pt idx="44">
                  <c:v>521901.5405848638</c:v>
                </c:pt>
                <c:pt idx="45">
                  <c:v>513765.14341435384</c:v>
                </c:pt>
                <c:pt idx="46">
                  <c:v>505705.94892177626</c:v>
                </c:pt>
                <c:pt idx="47">
                  <c:v>497725.07285779185</c:v>
                </c:pt>
                <c:pt idx="48">
                  <c:v>489823.17218874604</c:v>
                </c:pt>
                <c:pt idx="49">
                  <c:v>482000.50977280026</c:v>
                </c:pt>
                <c:pt idx="50">
                  <c:v>474257.010420282</c:v>
                </c:pt>
                <c:pt idx="51">
                  <c:v>466592.3095137393</c:v>
                </c:pt>
                <c:pt idx="52">
                  <c:v>459005.7951946573</c:v>
                </c:pt>
                <c:pt idx="53">
                  <c:v>451496.6449807088</c:v>
                </c:pt>
                <c:pt idx="54">
                  <c:v>444063.85755580006</c:v>
                </c:pt>
                <c:pt idx="55">
                  <c:v>436706.28037156473</c:v>
                </c:pt>
                <c:pt idx="56">
                  <c:v>429422.63361062744</c:v>
                </c:pt>
                <c:pt idx="57">
                  <c:v>422211.53098644334</c:v>
                </c:pt>
                <c:pt idx="58">
                  <c:v>415071.4977899503</c:v>
                </c:pt>
                <c:pt idx="59">
                  <c:v>408000.98653789266</c:v>
                </c:pt>
                <c:pt idx="60">
                  <c:v>400998.39053018123</c:v>
                </c:pt>
                <c:pt idx="61">
                  <c:v>394062.055582802</c:v>
                </c:pt>
                <c:pt idx="62">
                  <c:v>387190.290167651</c:v>
                </c:pt>
                <c:pt idx="63">
                  <c:v>380381.3741603616</c:v>
                </c:pt>
                <c:pt idx="64">
                  <c:v>373633.5663710534</c:v>
                </c:pt>
                <c:pt idx="65">
                  <c:v>366945.1110103193</c:v>
                </c:pt>
                <c:pt idx="66">
                  <c:v>360314.24322322523</c:v>
                </c:pt>
                <c:pt idx="67">
                  <c:v>353739.1938071341</c:v>
                </c:pt>
                <c:pt idx="68">
                  <c:v>347218.1932144855</c:v>
                </c:pt>
                <c:pt idx="69">
                  <c:v>340749.4749288737</c:v>
                </c:pt>
                <c:pt idx="70">
                  <c:v>334331.27829168516</c:v>
                </c:pt>
                <c:pt idx="71">
                  <c:v>327961.8508468715</c:v>
                </c:pt>
                <c:pt idx="72">
                  <c:v>321639.45026303036</c:v>
                </c:pt>
                <c:pt idx="73">
                  <c:v>315362.3458845982</c:v>
                </c:pt>
                <c:pt idx="74">
                  <c:v>309128.81995755824</c:v>
                </c:pt>
                <c:pt idx="75">
                  <c:v>302937.1685694403</c:v>
                </c:pt>
                <c:pt idx="76">
                  <c:v>296785.70233849174</c:v>
                </c:pt>
                <c:pt idx="77">
                  <c:v>290672.7468825802</c:v>
                </c:pt>
                <c:pt idx="78">
                  <c:v>284596.6430946342</c:v>
                </c:pt>
                <c:pt idx="79">
                  <c:v>278555.74724809715</c:v>
                </c:pt>
                <c:pt idx="80">
                  <c:v>272548.43095297576</c:v>
                </c:pt>
                <c:pt idx="81">
                  <c:v>266573.0809804912</c:v>
                </c:pt>
                <c:pt idx="82">
                  <c:v>260628.09897209788</c:v>
                </c:pt>
                <c:pt idx="83">
                  <c:v>254711.90104664085</c:v>
                </c:pt>
                <c:pt idx="84">
                  <c:v>248822.91731767534</c:v>
                </c:pt>
                <c:pt idx="85">
                  <c:v>242959.59133142055</c:v>
                </c:pt>
                <c:pt idx="86">
                  <c:v>237120.37943445248</c:v>
                </c:pt>
                <c:pt idx="87">
                  <c:v>231303.7500790302</c:v>
                </c:pt>
                <c:pt idx="88">
                  <c:v>225508.18307287138</c:v>
                </c:pt>
                <c:pt idx="89">
                  <c:v>219732.16877924217</c:v>
                </c:pt>
                <c:pt idx="90">
                  <c:v>213974.20727237678</c:v>
                </c:pt>
                <c:pt idx="91">
                  <c:v>208232.80745248665</c:v>
                </c:pt>
                <c:pt idx="92">
                  <c:v>202506.48612394262</c:v>
                </c:pt>
                <c:pt idx="93">
                  <c:v>196793.76703961182</c:v>
                </c:pt>
                <c:pt idx="94">
                  <c:v>191093.17991378723</c:v>
                </c:pt>
                <c:pt idx="95">
                  <c:v>185403.25940566196</c:v>
                </c:pt>
                <c:pt idx="96">
                  <c:v>179722.54407485892</c:v>
                </c:pt>
                <c:pt idx="97">
                  <c:v>174049.57531012845</c:v>
                </c:pt>
                <c:pt idx="98">
                  <c:v>168382.89623196307</c:v>
                </c:pt>
                <c:pt idx="99">
                  <c:v>162721.05056954786</c:v>
                </c:pt>
                <c:pt idx="100">
                  <c:v>157062.58151215716</c:v>
                </c:pt>
                <c:pt idx="101">
                  <c:v>151406.03053482846</c:v>
                </c:pt>
                <c:pt idx="102">
                  <c:v>145749.9361978798</c:v>
                </c:pt>
                <c:pt idx="103">
                  <c:v>140092.83291959105</c:v>
                </c:pt>
                <c:pt idx="104">
                  <c:v>134433.2497211353</c:v>
                </c:pt>
                <c:pt idx="105">
                  <c:v>128769.70894262497</c:v>
                </c:pt>
                <c:pt idx="106">
                  <c:v>123100.72492892292</c:v>
                </c:pt>
                <c:pt idx="107">
                  <c:v>117424.80268366134</c:v>
                </c:pt>
                <c:pt idx="108">
                  <c:v>111740.43648970804</c:v>
                </c:pt>
                <c:pt idx="109">
                  <c:v>106046.10849411893</c:v>
                </c:pt>
                <c:pt idx="110">
                  <c:v>100340.2872554152</c:v>
                </c:pt>
                <c:pt idx="111">
                  <c:v>94621.42625082356</c:v>
                </c:pt>
                <c:pt idx="112">
                  <c:v>88887.96234091259</c:v>
                </c:pt>
                <c:pt idx="113">
                  <c:v>83138.31418885186</c:v>
                </c:pt>
                <c:pt idx="114">
                  <c:v>77370.88063130583</c:v>
                </c:pt>
                <c:pt idx="115">
                  <c:v>71584.0389977539</c:v>
                </c:pt>
                <c:pt idx="116">
                  <c:v>65776.14337479798</c:v>
                </c:pt>
                <c:pt idx="117">
                  <c:v>59945.522811778836</c:v>
                </c:pt>
                <c:pt idx="118">
                  <c:v>54090.47946376991</c:v>
                </c:pt>
                <c:pt idx="119">
                  <c:v>48209.28666775165</c:v>
                </c:pt>
                <c:pt idx="120">
                  <c:v>42300.18694748803</c:v>
                </c:pt>
                <c:pt idx="121">
                  <c:v>36361.38994232826</c:v>
                </c:pt>
                <c:pt idx="122">
                  <c:v>30391.07025483979</c:v>
                </c:pt>
                <c:pt idx="123">
                  <c:v>24387.365211839493</c:v>
                </c:pt>
                <c:pt idx="124">
                  <c:v>18348.37253302915</c:v>
                </c:pt>
                <c:pt idx="125">
                  <c:v>12272.147901053631</c:v>
                </c:pt>
                <c:pt idx="126">
                  <c:v>6156.702426385968</c:v>
                </c:pt>
                <c:pt idx="127">
                  <c:v>-2.187616433707621E-09</c:v>
                </c:pt>
                <c:pt idx="128">
                  <c:v>-6200.045473704457</c:v>
                </c:pt>
                <c:pt idx="129">
                  <c:v>-12445.572971712718</c:v>
                </c:pt>
                <c:pt idx="130">
                  <c:v>-18738.77738360842</c:v>
                </c:pt>
                <c:pt idx="131">
                  <c:v>-25081.912688299264</c:v>
                </c:pt>
                <c:pt idx="132">
                  <c:v>-31477.29528613336</c:v>
                </c:pt>
                <c:pt idx="133">
                  <c:v>-37927.30749691962</c:v>
                </c:pt>
                <c:pt idx="134">
                  <c:v>-44434.40123513578</c:v>
                </c:pt>
                <c:pt idx="135">
                  <c:v>-51001.10187442018</c:v>
                </c:pt>
                <c:pt idx="136">
                  <c:v>-57630.01231432388</c:v>
                </c:pt>
                <c:pt idx="137">
                  <c:v>-64323.817263255325</c:v>
                </c:pt>
                <c:pt idx="138">
                  <c:v>-71085.28775258358</c:v>
                </c:pt>
                <c:pt idx="139">
                  <c:v>-77917.28589798848</c:v>
                </c:pt>
                <c:pt idx="140">
                  <c:v>-84822.76992536407</c:v>
                </c:pt>
                <c:pt idx="141">
                  <c:v>-91804.79947990505</c:v>
                </c:pt>
                <c:pt idx="142">
                  <c:v>-98866.54123844185</c:v>
                </c:pt>
                <c:pt idx="143">
                  <c:v>-106011.27484665587</c:v>
                </c:pt>
                <c:pt idx="144">
                  <c:v>-113242.39920450555</c:v>
                </c:pt>
                <c:pt idx="145">
                  <c:v>-120563.43912504878</c:v>
                </c:pt>
                <c:pt idx="146">
                  <c:v>-127978.05239386622</c:v>
                </c:pt>
                <c:pt idx="147">
                  <c:v>-135490.03725849063</c:v>
                </c:pt>
                <c:pt idx="148">
                  <c:v>-143103.34037965437</c:v>
                </c:pt>
                <c:pt idx="149">
                  <c:v>-150822.0652787877</c:v>
                </c:pt>
                <c:pt idx="150">
                  <c:v>-158650.48131907295</c:v>
                </c:pt>
                <c:pt idx="151">
                  <c:v>-166593.03326049412</c:v>
                </c:pt>
                <c:pt idx="152">
                  <c:v>-174654.35143275585</c:v>
                </c:pt>
                <c:pt idx="153">
                  <c:v>-182839.26257370747</c:v>
                </c:pt>
                <c:pt idx="154">
                  <c:v>-191152.80138502963</c:v>
                </c:pt>
                <c:pt idx="155">
                  <c:v>-199600.22286145977</c:v>
                </c:pt>
                <c:pt idx="156">
                  <c:v>-208187.01545480275</c:v>
                </c:pt>
                <c:pt idx="157">
                  <c:v>-216918.91513941935</c:v>
                </c:pt>
                <c:pt idx="158">
                  <c:v>-225801.9204518857</c:v>
                </c:pt>
                <c:pt idx="159">
                  <c:v>-234842.3085841117</c:v>
                </c:pt>
                <c:pt idx="160">
                  <c:v>-244046.6526164689</c:v>
                </c:pt>
                <c:pt idx="161">
                  <c:v>-253421.83998548958</c:v>
                </c:pt>
                <c:pt idx="162">
                  <c:v>-262975.0922895229</c:v>
                </c:pt>
                <c:pt idx="163">
                  <c:v>-272713.9865454775</c:v>
                </c:pt>
                <c:pt idx="164">
                  <c:v>-282646.4780205572</c:v>
                </c:pt>
                <c:pt idx="165">
                  <c:v>-292780.92477478227</c:v>
                </c:pt>
                <c:pt idx="166">
                  <c:v>-303126.1140632689</c:v>
                </c:pt>
                <c:pt idx="167">
                  <c:v>-313691.2907618141</c:v>
                </c:pt>
                <c:pt idx="168">
                  <c:v>-324486.1879954914</c:v>
                </c:pt>
                <c:pt idx="169">
                  <c:v>-335521.06016788055</c:v>
                </c:pt>
                <c:pt idx="170">
                  <c:v>-346806.71860844013</c:v>
                </c:pt>
                <c:pt idx="171">
                  <c:v>-358354.5700776162</c:v>
                </c:pt>
                <c:pt idx="172">
                  <c:v>-370176.65839382866</c:v>
                </c:pt>
                <c:pt idx="173">
                  <c:v>-382285.70947377634</c:v>
                </c:pt>
                <c:pt idx="174">
                  <c:v>-394695.18010789057</c:v>
                </c:pt>
                <c:pt idx="175">
                  <c:v>-407419.31082660233</c:v>
                </c:pt>
                <c:pt idx="176">
                  <c:v>-420473.1832508023</c:v>
                </c:pt>
                <c:pt idx="177">
                  <c:v>-433872.782361912</c:v>
                </c:pt>
                <c:pt idx="178">
                  <c:v>-447635.06417388865</c:v>
                </c:pt>
                <c:pt idx="179">
                  <c:v>-461778.0293418184</c:v>
                </c:pt>
                <c:pt idx="180">
                  <c:v>-476320.80330018664</c:v>
                </c:pt>
                <c:pt idx="181">
                  <c:v>-491283.72358914523</c:v>
                </c:pt>
                <c:pt idx="182">
                  <c:v>-506688.43509995885</c:v>
                </c:pt>
                <c:pt idx="183">
                  <c:v>-522557.99405216385</c:v>
                </c:pt>
                <c:pt idx="184">
                  <c:v>-538916.9816058114</c:v>
                </c:pt>
                <c:pt idx="185">
                  <c:v>-555791.6281135429</c:v>
                </c:pt>
                <c:pt idx="186">
                  <c:v>-573209.9491303186</c:v>
                </c:pt>
                <c:pt idx="187">
                  <c:v>-591201.894424613</c:v>
                </c:pt>
                <c:pt idx="188">
                  <c:v>-609799.5113751178</c:v>
                </c:pt>
                <c:pt idx="189">
                  <c:v>-629037.1242927663</c:v>
                </c:pt>
                <c:pt idx="190">
                  <c:v>-648951.5313805625</c:v>
                </c:pt>
                <c:pt idx="191">
                  <c:v>-669582.221234518</c:v>
                </c:pt>
                <c:pt idx="192">
                  <c:v>-690971.6109990691</c:v>
                </c:pt>
                <c:pt idx="193">
                  <c:v>-713165.3085204473</c:v>
                </c:pt>
                <c:pt idx="194">
                  <c:v>-736212.4010918911</c:v>
                </c:pt>
                <c:pt idx="195">
                  <c:v>-760165.7736547687</c:v>
                </c:pt>
                <c:pt idx="196">
                  <c:v>-785082.4596079105</c:v>
                </c:pt>
                <c:pt idx="197">
                  <c:v>-811024.0276801374</c:v>
                </c:pt>
                <c:pt idx="198">
                  <c:v>-838057.0086320183</c:v>
                </c:pt>
                <c:pt idx="199">
                  <c:v>-866253.3658623657</c:v>
                </c:pt>
                <c:pt idx="200">
                  <c:v>-895691.0142877233</c:v>
                </c:pt>
                <c:pt idx="201">
                  <c:v>-926454.3921164458</c:v>
                </c:pt>
                <c:pt idx="202">
                  <c:v>-958635.0903196986</c:v>
                </c:pt>
                <c:pt idx="203">
                  <c:v>-992332.5446620078</c:v>
                </c:pt>
                <c:pt idx="204">
                  <c:v>-1027654.795025425</c:v>
                </c:pt>
                <c:pt idx="205">
                  <c:v>-1064719.316347078</c:v>
                </c:pt>
                <c:pt idx="206">
                  <c:v>-1103653.9246532377</c:v>
                </c:pt>
                <c:pt idx="207">
                  <c:v>-1144597.76022241</c:v>
                </c:pt>
                <c:pt idx="208">
                  <c:v>-1187702.3475772683</c:v>
                </c:pt>
                <c:pt idx="209">
                  <c:v>-1233132.7284166003</c:v>
                </c:pt>
                <c:pt idx="210">
                  <c:v>-1281068.6582333343</c:v>
                </c:pt>
                <c:pt idx="211">
                  <c:v>-1331705.8495000592</c:v>
                </c:pt>
                <c:pt idx="212">
                  <c:v>-1385257.2329365963</c:v>
                </c:pt>
                <c:pt idx="213">
                  <c:v>-1441954.1921176112</c:v>
                </c:pt>
                <c:pt idx="214">
                  <c:v>-1502047.703616792</c:v>
                </c:pt>
                <c:pt idx="215">
                  <c:v>-1565809.2823829758</c:v>
                </c:pt>
                <c:pt idx="216">
                  <c:v>-1633531.5864936819</c:v>
                </c:pt>
                <c:pt idx="217">
                  <c:v>-1705528.4719197252</c:v>
                </c:pt>
                <c:pt idx="218">
                  <c:v>-1782134.1998290487</c:v>
                </c:pt>
                <c:pt idx="219">
                  <c:v>-1863701.3774151169</c:v>
                </c:pt>
                <c:pt idx="220">
                  <c:v>-1950597.046666722</c:v>
                </c:pt>
                <c:pt idx="221">
                  <c:v>-2043196.1091066096</c:v>
                </c:pt>
                <c:pt idx="222">
                  <c:v>-2141870.970174251</c:v>
                </c:pt>
                <c:pt idx="223">
                  <c:v>-2246975.8838240397</c:v>
                </c:pt>
                <c:pt idx="224">
                  <c:v>-2358823.9551465027</c:v>
                </c:pt>
                <c:pt idx="225">
                  <c:v>-2477654.101534073</c:v>
                </c:pt>
                <c:pt idx="226">
                  <c:v>-2603584.4852018687</c:v>
                </c:pt>
                <c:pt idx="227">
                  <c:v>-2736548.059520081</c:v>
                </c:pt>
                <c:pt idx="228">
                  <c:v>-2876205.0541318073</c:v>
                </c:pt>
                <c:pt idx="229">
                  <c:v>-3021826.7554076617</c:v>
                </c:pt>
                <c:pt idx="230">
                  <c:v>-3172145.386451997</c:v>
                </c:pt>
                <c:pt idx="231">
                  <c:v>-3325167.236456079</c:v>
                </c:pt>
                <c:pt idx="232">
                  <c:v>-3477951.966911544</c:v>
                </c:pt>
                <c:pt idx="233">
                  <c:v>-3626372.324449917</c:v>
                </c:pt>
                <c:pt idx="234">
                  <c:v>-3764887.5599140227</c:v>
                </c:pt>
                <c:pt idx="235">
                  <c:v>-3886391.777231528</c:v>
                </c:pt>
                <c:pt idx="236">
                  <c:v>-3982232.3739028345</c:v>
                </c:pt>
                <c:pt idx="237">
                  <c:v>-4042522.672549661</c:v>
                </c:pt>
                <c:pt idx="238">
                  <c:v>-4056873.8223601063</c:v>
                </c:pt>
                <c:pt idx="239">
                  <c:v>-4015611.5162762445</c:v>
                </c:pt>
                <c:pt idx="240">
                  <c:v>-3911397.6986117205</c:v>
                </c:pt>
                <c:pt idx="241">
                  <c:v>-3740961.8599135997</c:v>
                </c:pt>
                <c:pt idx="242">
                  <c:v>-3506448.374313106</c:v>
                </c:pt>
                <c:pt idx="243">
                  <c:v>-3215848.4447050337</c:v>
                </c:pt>
                <c:pt idx="244">
                  <c:v>-2882210.7875704784</c:v>
                </c:pt>
                <c:pt idx="245">
                  <c:v>-2521759.3293371983</c:v>
                </c:pt>
                <c:pt idx="246">
                  <c:v>-2151464.0640625944</c:v>
                </c:pt>
                <c:pt idx="247">
                  <c:v>-1786771.8391279997</c:v>
                </c:pt>
                <c:pt idx="248">
                  <c:v>-1440039.8665870389</c:v>
                </c:pt>
                <c:pt idx="249">
                  <c:v>-1119867.5912409797</c:v>
                </c:pt>
                <c:pt idx="250">
                  <c:v>-831203.5912840664</c:v>
                </c:pt>
                <c:pt idx="251">
                  <c:v>-575940.6530228938</c:v>
                </c:pt>
                <c:pt idx="252">
                  <c:v>-353705.5231135073</c:v>
                </c:pt>
                <c:pt idx="253">
                  <c:v>-162631.33587399547</c:v>
                </c:pt>
                <c:pt idx="254">
                  <c:v>3.472577310552606E-07</c:v>
                </c:pt>
              </c:numCache>
            </c:numRef>
          </c:yVal>
          <c:smooth val="1"/>
        </c:ser>
        <c:axId val="41196120"/>
        <c:axId val="35220761"/>
      </c:scatterChart>
      <c:valAx>
        <c:axId val="41196120"/>
        <c:scaling>
          <c:orientation val="minMax"/>
        </c:scaling>
        <c:axPos val="b"/>
        <c:delete val="0"/>
        <c:numFmt formatCode="0.000E+00" sourceLinked="0"/>
        <c:majorTickMark val="out"/>
        <c:minorTickMark val="none"/>
        <c:tickLblPos val="nextTo"/>
        <c:crossAx val="35220761"/>
        <c:crosses val="autoZero"/>
        <c:crossBetween val="midCat"/>
        <c:dispUnits/>
      </c:valAx>
      <c:valAx>
        <c:axId val="35220761"/>
        <c:scaling>
          <c:orientation val="minMax"/>
        </c:scaling>
        <c:axPos val="l"/>
        <c:delete val="0"/>
        <c:numFmt formatCode="0.000E+00" sourceLinked="0"/>
        <c:majorTickMark val="out"/>
        <c:minorTickMark val="none"/>
        <c:tickLblPos val="nextTo"/>
        <c:crossAx val="41196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workbookViewId="0" topLeftCell="A1">
      <selection activeCell="B13" sqref="B13"/>
    </sheetView>
  </sheetViews>
  <sheetFormatPr defaultColWidth="9.140625" defaultRowHeight="12.75"/>
  <cols>
    <col min="2" max="2" width="11.00390625" style="0" bestFit="1" customWidth="1"/>
    <col min="5" max="5" width="12.421875" style="0" bestFit="1" customWidth="1"/>
  </cols>
  <sheetData>
    <row r="1" spans="1:4" ht="12.75">
      <c r="A1" t="s">
        <v>0</v>
      </c>
      <c r="D1" t="s">
        <v>1</v>
      </c>
    </row>
    <row r="2" spans="1:7" ht="12.75">
      <c r="A2" s="1" t="s">
        <v>6</v>
      </c>
      <c r="D2" s="1" t="s">
        <v>12</v>
      </c>
      <c r="G2" s="1" t="s">
        <v>7</v>
      </c>
    </row>
    <row r="3" spans="1:7" ht="15.75">
      <c r="A3" t="s">
        <v>2</v>
      </c>
      <c r="B3" s="2">
        <v>3E+24</v>
      </c>
      <c r="D3" t="s">
        <v>8</v>
      </c>
      <c r="E3">
        <f>B5^2*B6</f>
        <v>9799200000</v>
      </c>
      <c r="G3" s="2">
        <v>6.673E-11</v>
      </c>
    </row>
    <row r="4" spans="1:5" ht="15.75">
      <c r="A4" t="s">
        <v>3</v>
      </c>
      <c r="B4" s="2">
        <v>100</v>
      </c>
      <c r="D4" t="s">
        <v>9</v>
      </c>
      <c r="E4" s="2">
        <f>0.5*B7^2+0.5*B5^2*B6^2-E5</f>
        <v>-16349082.219999991</v>
      </c>
    </row>
    <row r="5" spans="1:5" ht="15.75">
      <c r="A5" t="s">
        <v>4</v>
      </c>
      <c r="B5" s="2">
        <v>12000000</v>
      </c>
      <c r="D5" s="3" t="s">
        <v>13</v>
      </c>
      <c r="E5" s="2">
        <f>(G3*B3*B4)/(E7*B5)</f>
        <v>16682500</v>
      </c>
    </row>
    <row r="6" spans="1:5" ht="12.75">
      <c r="A6" t="s">
        <v>5</v>
      </c>
      <c r="B6" s="2">
        <f>0.00006805</f>
        <v>6.805E-05</v>
      </c>
      <c r="D6" s="3" t="s">
        <v>11</v>
      </c>
      <c r="E6">
        <f>(G3*(B3*B4))/(E7*E3^2)</f>
        <v>2.084784340735118E-06</v>
      </c>
    </row>
    <row r="7" spans="1:5" ht="12.75">
      <c r="A7" t="s">
        <v>10</v>
      </c>
      <c r="B7" s="2">
        <f>B6*B8</f>
        <v>-0.0001361</v>
      </c>
      <c r="D7" s="3" t="s">
        <v>14</v>
      </c>
      <c r="E7">
        <f>(B3*B4)/(B3+B4)</f>
        <v>100</v>
      </c>
    </row>
    <row r="8" spans="1:5" ht="12.75">
      <c r="A8" t="s">
        <v>24</v>
      </c>
      <c r="B8" s="2">
        <v>-2</v>
      </c>
      <c r="D8" s="3" t="s">
        <v>17</v>
      </c>
      <c r="E8">
        <f>SQRT((2*E4)/(E3^2)+E6^2)</f>
        <v>2.001451007401785E-06</v>
      </c>
    </row>
    <row r="9" spans="1:2" ht="12.75">
      <c r="A9" t="s">
        <v>22</v>
      </c>
      <c r="B9" s="2">
        <v>0.024736950028266202</v>
      </c>
    </row>
    <row r="11" spans="1:4" ht="14.25">
      <c r="A11" t="s">
        <v>23</v>
      </c>
      <c r="D11">
        <f>Calculation!IV2/(2*PI())</f>
        <v>1.000000000000009</v>
      </c>
    </row>
    <row r="13" spans="1:2" ht="15.75">
      <c r="A13" t="s">
        <v>25</v>
      </c>
      <c r="B13">
        <v>5</v>
      </c>
    </row>
  </sheetData>
  <dataValidations count="5">
    <dataValidation allowBlank="1" showInputMessage="1" showErrorMessage="1" promptTitle="Orbital Radius" prompt="Input orbital radius at start point (Angle = 0) in metres&#10;" sqref="B5"/>
    <dataValidation allowBlank="1" showInputMessage="1" showErrorMessage="1" promptTitle="Mass" prompt="Input mass of body in kilograms&#10;" sqref="B3:B4"/>
    <dataValidation allowBlank="1" showInputMessage="1" showErrorMessage="1" promptTitle="Angular velocity" prompt="Please enter angular velocity in radians per second" sqref="B6"/>
    <dataValidation allowBlank="1" showInputMessage="1" showErrorMessage="1" promptTitle="dr/dt" prompt="Change in r per unit time (seconds)&#10;" sqref="B7"/>
    <dataValidation type="decimal" operator="lessThan" allowBlank="1" showInputMessage="1" showErrorMessage="1" errorTitle="Unbound Orbit" error="Orbit unbound&#10;(Specific Energy is Positive)&#10;" sqref="E4">
      <formula1>0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7"/>
  <sheetViews>
    <sheetView tabSelected="1" workbookViewId="0" topLeftCell="A1">
      <pane xSplit="1" topLeftCell="IL1" activePane="topRight" state="frozen"/>
      <selection pane="topLeft" activeCell="A1" sqref="A1"/>
      <selection pane="topRight" activeCell="B7" sqref="B7:IV7"/>
    </sheetView>
  </sheetViews>
  <sheetFormatPr defaultColWidth="9.140625" defaultRowHeight="12.75"/>
  <cols>
    <col min="1" max="1" width="14.421875" style="0" customWidth="1"/>
    <col min="2" max="2" width="14.8515625" style="0" bestFit="1" customWidth="1"/>
    <col min="3" max="24" width="13.8515625" style="0" bestFit="1" customWidth="1"/>
    <col min="25" max="31" width="14.421875" style="0" bestFit="1" customWidth="1"/>
    <col min="32" max="33" width="15.421875" style="0" bestFit="1" customWidth="1"/>
    <col min="34" max="62" width="14.421875" style="0" bestFit="1" customWidth="1"/>
    <col min="63" max="63" width="15.421875" style="0" bestFit="1" customWidth="1"/>
    <col min="64" max="92" width="14.421875" style="0" bestFit="1" customWidth="1"/>
    <col min="93" max="94" width="15.421875" style="0" bestFit="1" customWidth="1"/>
    <col min="95" max="101" width="14.421875" style="0" bestFit="1" customWidth="1"/>
    <col min="102" max="123" width="13.8515625" style="0" bestFit="1" customWidth="1"/>
    <col min="124" max="125" width="14.8515625" style="0" bestFit="1" customWidth="1"/>
    <col min="126" max="147" width="13.8515625" style="0" bestFit="1" customWidth="1"/>
    <col min="148" max="154" width="14.421875" style="0" bestFit="1" customWidth="1"/>
    <col min="155" max="156" width="15.421875" style="0" bestFit="1" customWidth="1"/>
    <col min="157" max="185" width="14.421875" style="0" bestFit="1" customWidth="1"/>
    <col min="186" max="186" width="15.421875" style="0" bestFit="1" customWidth="1"/>
    <col min="187" max="215" width="14.421875" style="0" bestFit="1" customWidth="1"/>
    <col min="216" max="217" width="15.421875" style="0" bestFit="1" customWidth="1"/>
    <col min="218" max="224" width="14.421875" style="0" bestFit="1" customWidth="1"/>
    <col min="225" max="246" width="13.8515625" style="0" bestFit="1" customWidth="1"/>
    <col min="247" max="248" width="14.8515625" style="0" bestFit="1" customWidth="1"/>
    <col min="249" max="16384" width="13.8515625" style="0" bestFit="1" customWidth="1"/>
  </cols>
  <sheetData>
    <row r="1" spans="1:2" ht="12.75">
      <c r="A1" s="1" t="s">
        <v>26</v>
      </c>
      <c r="B1" s="3">
        <f>Input!$B$13</f>
        <v>5</v>
      </c>
    </row>
    <row r="2" spans="1:256" s="4" customFormat="1" ht="12" customHeight="1">
      <c r="A2" s="4" t="s">
        <v>15</v>
      </c>
      <c r="B2" s="4">
        <v>0</v>
      </c>
      <c r="C2" s="4">
        <f>B2+Input!$B$9</f>
        <v>0.024736950028266202</v>
      </c>
      <c r="D2" s="4">
        <f>C2+Input!$B$9</f>
        <v>0.049473900056532405</v>
      </c>
      <c r="E2" s="4">
        <f>D2+Input!$B$9</f>
        <v>0.07421085008479861</v>
      </c>
      <c r="F2" s="4">
        <f>E2+Input!$B$9</f>
        <v>0.09894780011306481</v>
      </c>
      <c r="G2" s="4">
        <f>F2+Input!$B$9</f>
        <v>0.12368475014133101</v>
      </c>
      <c r="H2" s="4">
        <f>G2+Input!$B$9</f>
        <v>0.14842170016959721</v>
      </c>
      <c r="I2" s="4">
        <f>H2+Input!$B$9</f>
        <v>0.17315865019786342</v>
      </c>
      <c r="J2" s="4">
        <f>I2+Input!$B$9</f>
        <v>0.19789560022612962</v>
      </c>
      <c r="K2" s="4">
        <f>J2+Input!$B$9</f>
        <v>0.22263255025439582</v>
      </c>
      <c r="L2" s="4">
        <f>K2+Input!$B$9</f>
        <v>0.24736950028266202</v>
      </c>
      <c r="M2" s="4">
        <f>L2+Input!$B$9</f>
        <v>0.2721064503109282</v>
      </c>
      <c r="N2" s="4">
        <f>M2+Input!$B$9</f>
        <v>0.29684340033919443</v>
      </c>
      <c r="O2" s="4">
        <f>N2+Input!$B$9</f>
        <v>0.32158035036746063</v>
      </c>
      <c r="P2" s="4">
        <f>O2+Input!$B$9</f>
        <v>0.34631730039572683</v>
      </c>
      <c r="Q2" s="4">
        <f>P2+Input!$B$9</f>
        <v>0.37105425042399304</v>
      </c>
      <c r="R2" s="4">
        <f>Q2+Input!$B$9</f>
        <v>0.39579120045225924</v>
      </c>
      <c r="S2" s="4">
        <f>R2+Input!$B$9</f>
        <v>0.42052815048052544</v>
      </c>
      <c r="T2" s="4">
        <f>S2+Input!$B$9</f>
        <v>0.44526510050879164</v>
      </c>
      <c r="U2" s="4">
        <f>T2+Input!$B$9</f>
        <v>0.47000205053705785</v>
      </c>
      <c r="V2" s="4">
        <f>U2+Input!$B$9</f>
        <v>0.49473900056532405</v>
      </c>
      <c r="W2" s="4">
        <f>V2+Input!$B$9</f>
        <v>0.5194759505935902</v>
      </c>
      <c r="X2" s="4">
        <f>W2+Input!$B$9</f>
        <v>0.5442129006218563</v>
      </c>
      <c r="Y2" s="4">
        <f>X2+Input!$B$9</f>
        <v>0.5689498506501225</v>
      </c>
      <c r="Z2" s="4">
        <f>Y2+Input!$B$9</f>
        <v>0.5936868006783886</v>
      </c>
      <c r="AA2" s="4">
        <f>Z2+Input!$B$9</f>
        <v>0.6184237507066548</v>
      </c>
      <c r="AB2" s="4">
        <f>AA2+Input!$B$9</f>
        <v>0.6431607007349209</v>
      </c>
      <c r="AC2" s="4">
        <f>AB2+Input!$B$9</f>
        <v>0.6678976507631871</v>
      </c>
      <c r="AD2" s="4">
        <f>AC2+Input!$B$9</f>
        <v>0.6926346007914532</v>
      </c>
      <c r="AE2" s="4">
        <f>AD2+Input!$B$9</f>
        <v>0.7173715508197194</v>
      </c>
      <c r="AF2" s="4">
        <f>AE2+Input!$B$9</f>
        <v>0.7421085008479855</v>
      </c>
      <c r="AG2" s="4">
        <f>AF2+Input!$B$9</f>
        <v>0.7668454508762517</v>
      </c>
      <c r="AH2" s="4">
        <f>AG2+Input!$B$9</f>
        <v>0.7915824009045178</v>
      </c>
      <c r="AI2" s="4">
        <f>AH2+Input!$B$9</f>
        <v>0.816319350932784</v>
      </c>
      <c r="AJ2" s="4">
        <f>AI2+Input!$B$9</f>
        <v>0.8410563009610501</v>
      </c>
      <c r="AK2" s="4">
        <f>AJ2+Input!$B$9</f>
        <v>0.8657932509893163</v>
      </c>
      <c r="AL2" s="4">
        <f>AK2+Input!$B$9</f>
        <v>0.8905302010175824</v>
      </c>
      <c r="AM2" s="4">
        <f>AL2+Input!$B$9</f>
        <v>0.9152671510458485</v>
      </c>
      <c r="AN2" s="4">
        <f>AM2+Input!$B$9</f>
        <v>0.9400041010741147</v>
      </c>
      <c r="AO2" s="4">
        <f>AN2+Input!$B$9</f>
        <v>0.9647410511023808</v>
      </c>
      <c r="AP2" s="4">
        <f>AO2+Input!$B$9</f>
        <v>0.989478001130647</v>
      </c>
      <c r="AQ2" s="4">
        <f>AP2+Input!$B$9</f>
        <v>1.0142149511589131</v>
      </c>
      <c r="AR2" s="4">
        <f>AQ2+Input!$B$9</f>
        <v>1.0389519011871793</v>
      </c>
      <c r="AS2" s="4">
        <f>AR2+Input!$B$9</f>
        <v>1.0636888512154454</v>
      </c>
      <c r="AT2" s="4">
        <f>AS2+Input!$B$9</f>
        <v>1.0884258012437116</v>
      </c>
      <c r="AU2" s="4">
        <f>AT2+Input!$B$9</f>
        <v>1.1131627512719777</v>
      </c>
      <c r="AV2" s="4">
        <f>AU2+Input!$B$9</f>
        <v>1.1378997013002439</v>
      </c>
      <c r="AW2" s="4">
        <f>AV2+Input!$B$9</f>
        <v>1.16263665132851</v>
      </c>
      <c r="AX2" s="4">
        <f>AW2+Input!$B$9</f>
        <v>1.1873736013567762</v>
      </c>
      <c r="AY2" s="4">
        <f>AX2+Input!$B$9</f>
        <v>1.2121105513850423</v>
      </c>
      <c r="AZ2" s="4">
        <f>AY2+Input!$B$9</f>
        <v>1.2368475014133085</v>
      </c>
      <c r="BA2" s="4">
        <f>AZ2+Input!$B$9</f>
        <v>1.2615844514415746</v>
      </c>
      <c r="BB2" s="4">
        <f>BA2+Input!$B$9</f>
        <v>1.2863214014698408</v>
      </c>
      <c r="BC2" s="4">
        <f>BB2+Input!$B$9</f>
        <v>1.311058351498107</v>
      </c>
      <c r="BD2" s="4">
        <f>BC2+Input!$B$9</f>
        <v>1.335795301526373</v>
      </c>
      <c r="BE2" s="4">
        <f>BD2+Input!$B$9</f>
        <v>1.3605322515546392</v>
      </c>
      <c r="BF2" s="4">
        <f>BE2+Input!$B$9</f>
        <v>1.3852692015829053</v>
      </c>
      <c r="BG2" s="4">
        <f>BF2+Input!$B$9</f>
        <v>1.4100061516111715</v>
      </c>
      <c r="BH2" s="4">
        <f>BG2+Input!$B$9</f>
        <v>1.4347431016394376</v>
      </c>
      <c r="BI2" s="4">
        <f>BH2+Input!$B$9</f>
        <v>1.4594800516677038</v>
      </c>
      <c r="BJ2" s="4">
        <f>BI2+Input!$B$9</f>
        <v>1.48421700169597</v>
      </c>
      <c r="BK2" s="4">
        <f>BJ2+Input!$B$9</f>
        <v>1.508953951724236</v>
      </c>
      <c r="BL2" s="4">
        <f>BK2+Input!$B$9</f>
        <v>1.5336909017525022</v>
      </c>
      <c r="BM2" s="4">
        <f>BL2+Input!$B$9</f>
        <v>1.5584278517807684</v>
      </c>
      <c r="BN2" s="4">
        <f>BM2+Input!$B$9</f>
        <v>1.5831648018090345</v>
      </c>
      <c r="BO2" s="4">
        <f>BN2+Input!$B$9</f>
        <v>1.6079017518373007</v>
      </c>
      <c r="BP2" s="4">
        <f>BO2+Input!$B$9</f>
        <v>1.6326387018655668</v>
      </c>
      <c r="BQ2" s="4">
        <f>BP2+Input!$B$9</f>
        <v>1.657375651893833</v>
      </c>
      <c r="BR2" s="4">
        <f>BQ2+Input!$B$9</f>
        <v>1.682112601922099</v>
      </c>
      <c r="BS2" s="4">
        <f>BR2+Input!$B$9</f>
        <v>1.7068495519503653</v>
      </c>
      <c r="BT2" s="4">
        <f>BS2+Input!$B$9</f>
        <v>1.7315865019786314</v>
      </c>
      <c r="BU2" s="4">
        <f>BT2+Input!$B$9</f>
        <v>1.7563234520068975</v>
      </c>
      <c r="BV2" s="4">
        <f>BU2+Input!$B$9</f>
        <v>1.7810604020351637</v>
      </c>
      <c r="BW2" s="4">
        <f>BV2+Input!$B$9</f>
        <v>1.8057973520634298</v>
      </c>
      <c r="BX2" s="4">
        <f>BW2+Input!$B$9</f>
        <v>1.830534302091696</v>
      </c>
      <c r="BY2" s="4">
        <f>BX2+Input!$B$9</f>
        <v>1.8552712521199621</v>
      </c>
      <c r="BZ2" s="4">
        <f>BY2+Input!$B$9</f>
        <v>1.8800082021482283</v>
      </c>
      <c r="CA2" s="4">
        <f>BZ2+Input!$B$9</f>
        <v>1.9047451521764944</v>
      </c>
      <c r="CB2" s="4">
        <f>CA2+Input!$B$9</f>
        <v>1.9294821022047606</v>
      </c>
      <c r="CC2" s="4">
        <f>CB2+Input!$B$9</f>
        <v>1.9542190522330267</v>
      </c>
      <c r="CD2" s="4">
        <f>CC2+Input!$B$9</f>
        <v>1.9789560022612929</v>
      </c>
      <c r="CE2" s="4">
        <f>CD2+Input!$B$9</f>
        <v>2.0036929522895592</v>
      </c>
      <c r="CF2" s="4">
        <f>CE2+Input!$B$9</f>
        <v>2.0284299023178254</v>
      </c>
      <c r="CG2" s="4">
        <f>CF2+Input!$B$9</f>
        <v>2.0531668523460915</v>
      </c>
      <c r="CH2" s="4">
        <f>CG2+Input!$B$9</f>
        <v>2.0779038023743577</v>
      </c>
      <c r="CI2" s="4">
        <f>CH2+Input!$B$9</f>
        <v>2.102640752402624</v>
      </c>
      <c r="CJ2" s="4">
        <f>CI2+Input!$B$9</f>
        <v>2.12737770243089</v>
      </c>
      <c r="CK2" s="4">
        <f>CJ2+Input!$B$9</f>
        <v>2.152114652459156</v>
      </c>
      <c r="CL2" s="4">
        <f>CK2+Input!$B$9</f>
        <v>2.1768516024874223</v>
      </c>
      <c r="CM2" s="4">
        <f>CL2+Input!$B$9</f>
        <v>2.2015885525156884</v>
      </c>
      <c r="CN2" s="4">
        <f>CM2+Input!$B$9</f>
        <v>2.2263255025439546</v>
      </c>
      <c r="CO2" s="4">
        <f>CN2+Input!$B$9</f>
        <v>2.2510624525722207</v>
      </c>
      <c r="CP2" s="4">
        <f>CO2+Input!$B$9</f>
        <v>2.275799402600487</v>
      </c>
      <c r="CQ2" s="4">
        <f>CP2+Input!$B$9</f>
        <v>2.300536352628753</v>
      </c>
      <c r="CR2" s="4">
        <f>CQ2+Input!$B$9</f>
        <v>2.325273302657019</v>
      </c>
      <c r="CS2" s="4">
        <f>CR2+Input!$B$9</f>
        <v>2.3500102526852853</v>
      </c>
      <c r="CT2" s="4">
        <f>CS2+Input!$B$9</f>
        <v>2.3747472027135514</v>
      </c>
      <c r="CU2" s="4">
        <f>CT2+Input!$B$9</f>
        <v>2.3994841527418176</v>
      </c>
      <c r="CV2" s="4">
        <f>CU2+Input!$B$9</f>
        <v>2.4242211027700837</v>
      </c>
      <c r="CW2" s="4">
        <f>CV2+Input!$B$9</f>
        <v>2.44895805279835</v>
      </c>
      <c r="CX2" s="4">
        <f>CW2+Input!$B$9</f>
        <v>2.473695002826616</v>
      </c>
      <c r="CY2" s="4">
        <f>CX2+Input!$B$9</f>
        <v>2.498431952854882</v>
      </c>
      <c r="CZ2" s="4">
        <f>CY2+Input!$B$9</f>
        <v>2.5231689028831483</v>
      </c>
      <c r="DA2" s="4">
        <f>CZ2+Input!$B$9</f>
        <v>2.5479058529114145</v>
      </c>
      <c r="DB2" s="4">
        <f>DA2+Input!$B$9</f>
        <v>2.5726428029396806</v>
      </c>
      <c r="DC2" s="4">
        <f>DB2+Input!$B$9</f>
        <v>2.5973797529679468</v>
      </c>
      <c r="DD2" s="4">
        <f>DC2+Input!$B$9</f>
        <v>2.622116702996213</v>
      </c>
      <c r="DE2" s="4">
        <f>DD2+Input!$B$9</f>
        <v>2.646853653024479</v>
      </c>
      <c r="DF2" s="4">
        <f>DE2+Input!$B$9</f>
        <v>2.671590603052745</v>
      </c>
      <c r="DG2" s="4">
        <f>DF2+Input!$B$9</f>
        <v>2.6963275530810114</v>
      </c>
      <c r="DH2" s="4">
        <f>DG2+Input!$B$9</f>
        <v>2.7210645031092775</v>
      </c>
      <c r="DI2" s="4">
        <f>DH2+Input!$B$9</f>
        <v>2.7458014531375436</v>
      </c>
      <c r="DJ2" s="4">
        <f>DI2+Input!$B$9</f>
        <v>2.77053840316581</v>
      </c>
      <c r="DK2" s="4">
        <f>DJ2+Input!$B$9</f>
        <v>2.795275353194076</v>
      </c>
      <c r="DL2" s="4">
        <f>DK2+Input!$B$9</f>
        <v>2.820012303222342</v>
      </c>
      <c r="DM2" s="4">
        <f>DL2+Input!$B$9</f>
        <v>2.8447492532506082</v>
      </c>
      <c r="DN2" s="4">
        <f>DM2+Input!$B$9</f>
        <v>2.8694862032788744</v>
      </c>
      <c r="DO2" s="4">
        <f>DN2+Input!$B$9</f>
        <v>2.8942231533071405</v>
      </c>
      <c r="DP2" s="4">
        <f>DO2+Input!$B$9</f>
        <v>2.9189601033354067</v>
      </c>
      <c r="DQ2" s="4">
        <f>DP2+Input!$B$9</f>
        <v>2.943697053363673</v>
      </c>
      <c r="DR2" s="4">
        <f>DQ2+Input!$B$9</f>
        <v>2.968434003391939</v>
      </c>
      <c r="DS2" s="4">
        <f>DR2+Input!$B$9</f>
        <v>2.993170953420205</v>
      </c>
      <c r="DT2" s="4">
        <f>DS2+Input!$B$9</f>
        <v>3.0179079034484713</v>
      </c>
      <c r="DU2" s="4">
        <f>DT2+Input!$B$9</f>
        <v>3.0426448534767374</v>
      </c>
      <c r="DV2" s="4">
        <f>DU2+Input!$B$9</f>
        <v>3.0673818035050036</v>
      </c>
      <c r="DW2" s="4">
        <f>DV2+Input!$B$9</f>
        <v>3.0921187535332697</v>
      </c>
      <c r="DX2" s="4">
        <f>DW2+Input!$B$9</f>
        <v>3.116855703561536</v>
      </c>
      <c r="DY2" s="4">
        <f>DX2+Input!$B$9</f>
        <v>3.141592653589802</v>
      </c>
      <c r="DZ2" s="4">
        <f>DY2+Input!$B$9</f>
        <v>3.166329603618068</v>
      </c>
      <c r="EA2" s="4">
        <f>DZ2+Input!$B$9</f>
        <v>3.1910665536463343</v>
      </c>
      <c r="EB2" s="4">
        <f>EA2+Input!$B$9</f>
        <v>3.2158035036746004</v>
      </c>
      <c r="EC2" s="4">
        <f>EB2+Input!$B$9</f>
        <v>3.2405404537028666</v>
      </c>
      <c r="ED2" s="4">
        <f>EC2+Input!$B$9</f>
        <v>3.2652774037311327</v>
      </c>
      <c r="EE2" s="4">
        <f>ED2+Input!$B$9</f>
        <v>3.290014353759399</v>
      </c>
      <c r="EF2" s="4">
        <f>EE2+Input!$B$9</f>
        <v>3.314751303787665</v>
      </c>
      <c r="EG2" s="4">
        <f>EF2+Input!$B$9</f>
        <v>3.339488253815931</v>
      </c>
      <c r="EH2" s="4">
        <f>EG2+Input!$B$9</f>
        <v>3.3642252038441973</v>
      </c>
      <c r="EI2" s="4">
        <f>EH2+Input!$B$9</f>
        <v>3.3889621538724635</v>
      </c>
      <c r="EJ2" s="4">
        <f>EI2+Input!$B$9</f>
        <v>3.4136991039007296</v>
      </c>
      <c r="EK2" s="4">
        <f>EJ2+Input!$B$9</f>
        <v>3.4384360539289958</v>
      </c>
      <c r="EL2" s="4">
        <f>EK2+Input!$B$9</f>
        <v>3.463173003957262</v>
      </c>
      <c r="EM2" s="4">
        <f>EL2+Input!$B$9</f>
        <v>3.487909953985528</v>
      </c>
      <c r="EN2" s="4">
        <f>EM2+Input!$B$9</f>
        <v>3.512646904013794</v>
      </c>
      <c r="EO2" s="4">
        <f>EN2+Input!$B$9</f>
        <v>3.5373838540420603</v>
      </c>
      <c r="EP2" s="4">
        <f>EO2+Input!$B$9</f>
        <v>3.5621208040703265</v>
      </c>
      <c r="EQ2" s="4">
        <f>EP2+Input!$B$9</f>
        <v>3.5868577540985926</v>
      </c>
      <c r="ER2" s="4">
        <f>EQ2+Input!$B$9</f>
        <v>3.611594704126859</v>
      </c>
      <c r="ES2" s="4">
        <f>ER2+Input!$B$9</f>
        <v>3.636331654155125</v>
      </c>
      <c r="ET2" s="4">
        <f>ES2+Input!$B$9</f>
        <v>3.661068604183391</v>
      </c>
      <c r="EU2" s="4">
        <f>ET2+Input!$B$9</f>
        <v>3.6858055542116572</v>
      </c>
      <c r="EV2" s="4">
        <f>EU2+Input!$B$9</f>
        <v>3.7105425042399234</v>
      </c>
      <c r="EW2" s="4">
        <f>EV2+Input!$B$9</f>
        <v>3.7352794542681895</v>
      </c>
      <c r="EX2" s="4">
        <f>EW2+Input!$B$9</f>
        <v>3.7600164042964557</v>
      </c>
      <c r="EY2" s="4">
        <f>EX2+Input!$B$9</f>
        <v>3.784753354324722</v>
      </c>
      <c r="EZ2" s="4">
        <f>EY2+Input!$B$9</f>
        <v>3.809490304352988</v>
      </c>
      <c r="FA2" s="4">
        <f>EZ2+Input!$B$9</f>
        <v>3.834227254381254</v>
      </c>
      <c r="FB2" s="4">
        <f>FA2+Input!$B$9</f>
        <v>3.8589642044095203</v>
      </c>
      <c r="FC2" s="4">
        <f>FB2+Input!$B$9</f>
        <v>3.8837011544377864</v>
      </c>
      <c r="FD2" s="4">
        <f>FC2+Input!$B$9</f>
        <v>3.9084381044660526</v>
      </c>
      <c r="FE2" s="4">
        <f>FD2+Input!$B$9</f>
        <v>3.9331750544943187</v>
      </c>
      <c r="FF2" s="4">
        <f>FE2+Input!$B$9</f>
        <v>3.957912004522585</v>
      </c>
      <c r="FG2" s="4">
        <f>FF2+Input!$B$9</f>
        <v>3.982648954550851</v>
      </c>
      <c r="FH2" s="4">
        <f>FG2+Input!$B$9</f>
        <v>4.007385904579118</v>
      </c>
      <c r="FI2" s="4">
        <f>FH2+Input!$B$9</f>
        <v>4.032122854607384</v>
      </c>
      <c r="FJ2" s="4">
        <f>FI2+Input!$B$9</f>
        <v>4.056859804635651</v>
      </c>
      <c r="FK2" s="4">
        <f>FJ2+Input!$B$9</f>
        <v>4.081596754663917</v>
      </c>
      <c r="FL2" s="4">
        <f>FK2+Input!$B$9</f>
        <v>4.106333704692184</v>
      </c>
      <c r="FM2" s="4">
        <f>FL2+Input!$B$9</f>
        <v>4.1310706547204505</v>
      </c>
      <c r="FN2" s="4">
        <f>FM2+Input!$B$9</f>
        <v>4.155807604748717</v>
      </c>
      <c r="FO2" s="4">
        <f>FN2+Input!$B$9</f>
        <v>4.180544554776984</v>
      </c>
      <c r="FP2" s="4">
        <f>FO2+Input!$B$9</f>
        <v>4.20528150480525</v>
      </c>
      <c r="FQ2" s="4">
        <f>FP2+Input!$B$9</f>
        <v>4.230018454833517</v>
      </c>
      <c r="FR2" s="4">
        <f>FQ2+Input!$B$9</f>
        <v>4.2547554048617835</v>
      </c>
      <c r="FS2" s="4">
        <f>FR2+Input!$B$9</f>
        <v>4.27949235489005</v>
      </c>
      <c r="FT2" s="4">
        <f>FS2+Input!$B$9</f>
        <v>4.304229304918317</v>
      </c>
      <c r="FU2" s="4">
        <f>FT2+Input!$B$9</f>
        <v>4.328966254946583</v>
      </c>
      <c r="FV2" s="4">
        <f>FU2+Input!$B$9</f>
        <v>4.35370320497485</v>
      </c>
      <c r="FW2" s="4">
        <f>FV2+Input!$B$9</f>
        <v>4.3784401550031165</v>
      </c>
      <c r="FX2" s="4">
        <f>FW2+Input!$B$9</f>
        <v>4.403177105031383</v>
      </c>
      <c r="FY2" s="4">
        <f>FX2+Input!$B$9</f>
        <v>4.42791405505965</v>
      </c>
      <c r="FZ2" s="4">
        <f>FY2+Input!$B$9</f>
        <v>4.452651005087916</v>
      </c>
      <c r="GA2" s="4">
        <f>FZ2+Input!$B$9</f>
        <v>4.477387955116183</v>
      </c>
      <c r="GB2" s="4">
        <f>GA2+Input!$B$9</f>
        <v>4.502124905144449</v>
      </c>
      <c r="GC2" s="4">
        <f>GB2+Input!$B$9</f>
        <v>4.526861855172716</v>
      </c>
      <c r="GD2" s="4">
        <f>GC2+Input!$B$9</f>
        <v>4.551598805200983</v>
      </c>
      <c r="GE2" s="4">
        <f>GD2+Input!$B$9</f>
        <v>4.576335755229249</v>
      </c>
      <c r="GF2" s="4">
        <f>GE2+Input!$B$9</f>
        <v>4.601072705257516</v>
      </c>
      <c r="GG2" s="4">
        <f>GF2+Input!$B$9</f>
        <v>4.625809655285782</v>
      </c>
      <c r="GH2" s="4">
        <f>GG2+Input!$B$9</f>
        <v>4.650546605314049</v>
      </c>
      <c r="GI2" s="4">
        <f>GH2+Input!$B$9</f>
        <v>4.6752835553423155</v>
      </c>
      <c r="GJ2" s="4">
        <f>GI2+Input!$B$9</f>
        <v>4.700020505370582</v>
      </c>
      <c r="GK2" s="4">
        <f>GJ2+Input!$B$9</f>
        <v>4.724757455398849</v>
      </c>
      <c r="GL2" s="4">
        <f>GK2+Input!$B$9</f>
        <v>4.749494405427115</v>
      </c>
      <c r="GM2" s="4">
        <f>GL2+Input!$B$9</f>
        <v>4.774231355455382</v>
      </c>
      <c r="GN2" s="4">
        <f>GM2+Input!$B$9</f>
        <v>4.7989683054836485</v>
      </c>
      <c r="GO2" s="4">
        <f>GN2+Input!$B$9</f>
        <v>4.823705255511915</v>
      </c>
      <c r="GP2" s="4">
        <f>GO2+Input!$B$9</f>
        <v>4.848442205540182</v>
      </c>
      <c r="GQ2" s="4">
        <f>GP2+Input!$B$9</f>
        <v>4.873179155568448</v>
      </c>
      <c r="GR2" s="4">
        <f>GQ2+Input!$B$9</f>
        <v>4.897916105596715</v>
      </c>
      <c r="GS2" s="4">
        <f>GR2+Input!$B$9</f>
        <v>4.9226530556249815</v>
      </c>
      <c r="GT2" s="4">
        <f>GS2+Input!$B$9</f>
        <v>4.947390005653248</v>
      </c>
      <c r="GU2" s="4">
        <f>GT2+Input!$B$9</f>
        <v>4.972126955681515</v>
      </c>
      <c r="GV2" s="4">
        <f>GU2+Input!$B$9</f>
        <v>4.996863905709781</v>
      </c>
      <c r="GW2" s="4">
        <f>GV2+Input!$B$9</f>
        <v>5.021600855738048</v>
      </c>
      <c r="GX2" s="4">
        <f>GW2+Input!$B$9</f>
        <v>5.046337805766314</v>
      </c>
      <c r="GY2" s="4">
        <f>GX2+Input!$B$9</f>
        <v>5.071074755794581</v>
      </c>
      <c r="GZ2" s="4">
        <f>GY2+Input!$B$9</f>
        <v>5.095811705822848</v>
      </c>
      <c r="HA2" s="4">
        <f>GZ2+Input!$B$9</f>
        <v>5.120548655851114</v>
      </c>
      <c r="HB2" s="4">
        <f>HA2+Input!$B$9</f>
        <v>5.145285605879381</v>
      </c>
      <c r="HC2" s="4">
        <f>HB2+Input!$B$9</f>
        <v>5.170022555907647</v>
      </c>
      <c r="HD2" s="4">
        <f>HC2+Input!$B$9</f>
        <v>5.194759505935914</v>
      </c>
      <c r="HE2" s="4">
        <f>HD2+Input!$B$9</f>
        <v>5.2194964559641805</v>
      </c>
      <c r="HF2" s="4">
        <f>HE2+Input!$B$9</f>
        <v>5.244233405992447</v>
      </c>
      <c r="HG2" s="4">
        <f>HF2+Input!$B$9</f>
        <v>5.268970356020714</v>
      </c>
      <c r="HH2" s="4">
        <f>HG2+Input!$B$9</f>
        <v>5.29370730604898</v>
      </c>
      <c r="HI2" s="4">
        <f>HH2+Input!$B$9</f>
        <v>5.318444256077247</v>
      </c>
      <c r="HJ2" s="4">
        <f>HI2+Input!$B$9</f>
        <v>5.3431812061055135</v>
      </c>
      <c r="HK2" s="4">
        <f>HJ2+Input!$B$9</f>
        <v>5.36791815613378</v>
      </c>
      <c r="HL2" s="4">
        <f>HK2+Input!$B$9</f>
        <v>5.392655106162047</v>
      </c>
      <c r="HM2" s="4">
        <f>HL2+Input!$B$9</f>
        <v>5.417392056190313</v>
      </c>
      <c r="HN2" s="4">
        <f>HM2+Input!$B$9</f>
        <v>5.44212900621858</v>
      </c>
      <c r="HO2" s="4">
        <f>HN2+Input!$B$9</f>
        <v>5.4668659562468465</v>
      </c>
      <c r="HP2" s="4">
        <f>HO2+Input!$B$9</f>
        <v>5.491602906275113</v>
      </c>
      <c r="HQ2" s="4">
        <f>HP2+Input!$B$9</f>
        <v>5.51633985630338</v>
      </c>
      <c r="HR2" s="4">
        <f>HQ2+Input!$B$9</f>
        <v>5.541076806331646</v>
      </c>
      <c r="HS2" s="4">
        <f>HR2+Input!$B$9</f>
        <v>5.565813756359913</v>
      </c>
      <c r="HT2" s="4">
        <f>HS2+Input!$B$9</f>
        <v>5.590550706388179</v>
      </c>
      <c r="HU2" s="4">
        <f>HT2+Input!$B$9</f>
        <v>5.615287656416446</v>
      </c>
      <c r="HV2" s="4">
        <f>HU2+Input!$B$9</f>
        <v>5.640024606444713</v>
      </c>
      <c r="HW2" s="4">
        <f>HV2+Input!$B$9</f>
        <v>5.664761556472979</v>
      </c>
      <c r="HX2" s="4">
        <f>HW2+Input!$B$9</f>
        <v>5.689498506501246</v>
      </c>
      <c r="HY2" s="4">
        <f>HX2+Input!$B$9</f>
        <v>5.714235456529512</v>
      </c>
      <c r="HZ2" s="4">
        <f>HY2+Input!$B$9</f>
        <v>5.738972406557779</v>
      </c>
      <c r="IA2" s="4">
        <f>HZ2+Input!$B$9</f>
        <v>5.7637093565860456</v>
      </c>
      <c r="IB2" s="4">
        <f>IA2+Input!$B$9</f>
        <v>5.788446306614312</v>
      </c>
      <c r="IC2" s="4">
        <f>IB2+Input!$B$9</f>
        <v>5.813183256642579</v>
      </c>
      <c r="ID2" s="4">
        <f>IC2+Input!$B$9</f>
        <v>5.837920206670845</v>
      </c>
      <c r="IE2" s="4">
        <f>ID2+Input!$B$9</f>
        <v>5.862657156699112</v>
      </c>
      <c r="IF2" s="4">
        <f>IE2+Input!$B$9</f>
        <v>5.8873941067273785</v>
      </c>
      <c r="IG2" s="4">
        <f>IF2+Input!$B$9</f>
        <v>5.912131056755645</v>
      </c>
      <c r="IH2" s="4">
        <f>IG2+Input!$B$9</f>
        <v>5.936868006783912</v>
      </c>
      <c r="II2" s="4">
        <f>IH2+Input!$B$9</f>
        <v>5.961604956812178</v>
      </c>
      <c r="IJ2" s="4">
        <f>II2+Input!$B$9</f>
        <v>5.986341906840445</v>
      </c>
      <c r="IK2" s="4">
        <f>IJ2+Input!$B$9</f>
        <v>6.0110788568687115</v>
      </c>
      <c r="IL2" s="4">
        <f>IK2+Input!$B$9</f>
        <v>6.035815806896978</v>
      </c>
      <c r="IM2" s="4">
        <f>IL2+Input!$B$9</f>
        <v>6.060552756925245</v>
      </c>
      <c r="IN2" s="4">
        <f>IM2+Input!$B$9</f>
        <v>6.085289706953511</v>
      </c>
      <c r="IO2" s="4">
        <f>IN2+Input!$B$9</f>
        <v>6.110026656981778</v>
      </c>
      <c r="IP2" s="4">
        <f>IO2+Input!$B$9</f>
        <v>6.134763607010044</v>
      </c>
      <c r="IQ2" s="4">
        <f>IP2+Input!$B$9</f>
        <v>6.159500557038311</v>
      </c>
      <c r="IR2" s="4">
        <f>IQ2+Input!$B$9</f>
        <v>6.184237507066578</v>
      </c>
      <c r="IS2" s="4">
        <f>IR2+Input!$B$9</f>
        <v>6.208974457094844</v>
      </c>
      <c r="IT2" s="4">
        <f>IS2+Input!$B$9</f>
        <v>6.233711407123111</v>
      </c>
      <c r="IU2" s="4">
        <f>IT2+Input!$B$9</f>
        <v>6.258448357151377</v>
      </c>
      <c r="IV2" s="4">
        <f>IU2+Input!$B$9</f>
        <v>6.283185307179644</v>
      </c>
    </row>
    <row r="3" spans="1:256" s="4" customFormat="1" ht="12.75">
      <c r="A3" s="4" t="s">
        <v>16</v>
      </c>
      <c r="B3" s="4">
        <f>SIN(B2+$B$1)</f>
        <v>-0.9589242746631385</v>
      </c>
      <c r="C3" s="4">
        <f aca="true" t="shared" si="0" ref="C3:BN3">SIN(C2+$B$1)</f>
        <v>-0.951614677038038</v>
      </c>
      <c r="D3" s="4">
        <f t="shared" si="0"/>
        <v>-0.9437228001963389</v>
      </c>
      <c r="E3" s="4">
        <f t="shared" si="0"/>
        <v>-0.9352534730629992</v>
      </c>
      <c r="F3" s="4">
        <f t="shared" si="0"/>
        <v>-0.926211877896435</v>
      </c>
      <c r="G3" s="4">
        <f t="shared" si="0"/>
        <v>-0.9166035471175691</v>
      </c>
      <c r="H3" s="4">
        <f t="shared" si="0"/>
        <v>-0.9064343599246257</v>
      </c>
      <c r="I3" s="4">
        <f t="shared" si="0"/>
        <v>-0.8957105386957316</v>
      </c>
      <c r="J3" s="4">
        <f t="shared" si="0"/>
        <v>-0.8844386451815359</v>
      </c>
      <c r="K3" s="4">
        <f t="shared" si="0"/>
        <v>-0.8726255764901673</v>
      </c>
      <c r="L3" s="4">
        <f t="shared" si="0"/>
        <v>-0.8602785608669961</v>
      </c>
      <c r="M3" s="4">
        <f t="shared" si="0"/>
        <v>-0.8474051532717745</v>
      </c>
      <c r="N3" s="4">
        <f t="shared" si="0"/>
        <v>-0.8340132307558655</v>
      </c>
      <c r="O3" s="4">
        <f t="shared" si="0"/>
        <v>-0.8201109876423921</v>
      </c>
      <c r="P3" s="4">
        <f t="shared" si="0"/>
        <v>-0.8057069305122461</v>
      </c>
      <c r="Q3" s="4">
        <f t="shared" si="0"/>
        <v>-0.7908098729990389</v>
      </c>
      <c r="R3" s="4">
        <f t="shared" si="0"/>
        <v>-0.7754289303961625</v>
      </c>
      <c r="S3" s="4">
        <f t="shared" si="0"/>
        <v>-0.7595735140792776</v>
      </c>
      <c r="T3" s="4">
        <f t="shared" si="0"/>
        <v>-0.7432533257476279</v>
      </c>
      <c r="U3" s="4">
        <f t="shared" si="0"/>
        <v>-0.726478351487709</v>
      </c>
      <c r="V3" s="4">
        <f t="shared" si="0"/>
        <v>-0.7092588556629311</v>
      </c>
      <c r="W3" s="4">
        <f t="shared" si="0"/>
        <v>-0.6916053746329992</v>
      </c>
      <c r="X3" s="4">
        <f t="shared" si="0"/>
        <v>-0.6735287103068727</v>
      </c>
      <c r="Y3" s="4">
        <f t="shared" si="0"/>
        <v>-0.6550399235332282</v>
      </c>
      <c r="Z3" s="4">
        <f t="shared" si="0"/>
        <v>-0.6361503273324922</v>
      </c>
      <c r="AA3" s="4">
        <f t="shared" si="0"/>
        <v>-0.6168714799745634</v>
      </c>
      <c r="AB3" s="4">
        <f t="shared" si="0"/>
        <v>-0.597215177906479</v>
      </c>
      <c r="AC3" s="4">
        <f t="shared" si="0"/>
        <v>-0.5771934485343356</v>
      </c>
      <c r="AD3" s="4">
        <f t="shared" si="0"/>
        <v>-0.5568185428638989</v>
      </c>
      <c r="AE3" s="4">
        <f t="shared" si="0"/>
        <v>-0.5361029280043853</v>
      </c>
      <c r="AF3" s="4">
        <f t="shared" si="0"/>
        <v>-0.5150592795400248</v>
      </c>
      <c r="AG3" s="4">
        <f t="shared" si="0"/>
        <v>-0.4937004737740487</v>
      </c>
      <c r="AH3" s="4">
        <f t="shared" si="0"/>
        <v>-0.472039579849872</v>
      </c>
      <c r="AI3" s="4">
        <f t="shared" si="0"/>
        <v>-0.4500898517542691</v>
      </c>
      <c r="AJ3" s="4">
        <f t="shared" si="0"/>
        <v>-0.4278647202074567</v>
      </c>
      <c r="AK3" s="4">
        <f t="shared" si="0"/>
        <v>-0.40537778444502537</v>
      </c>
      <c r="AL3" s="4">
        <f t="shared" si="0"/>
        <v>-0.3826428038967704</v>
      </c>
      <c r="AM3" s="4">
        <f t="shared" si="0"/>
        <v>-0.35967368976749037</v>
      </c>
      <c r="AN3" s="4">
        <f t="shared" si="0"/>
        <v>-0.3364844965249288</v>
      </c>
      <c r="AO3" s="4">
        <f t="shared" si="0"/>
        <v>-0.31308941330004275</v>
      </c>
      <c r="AP3" s="4">
        <f t="shared" si="0"/>
        <v>-0.2895027552048864</v>
      </c>
      <c r="AQ3" s="4">
        <f t="shared" si="0"/>
        <v>-0.2657389545733944</v>
      </c>
      <c r="AR3" s="4">
        <f t="shared" si="0"/>
        <v>-0.24181255213045325</v>
      </c>
      <c r="AS3" s="4">
        <f t="shared" si="0"/>
        <v>-0.2177381880946357</v>
      </c>
      <c r="AT3" s="4">
        <f t="shared" si="0"/>
        <v>-0.19353059322007027</v>
      </c>
      <c r="AU3" s="4">
        <f t="shared" si="0"/>
        <v>-0.16920457978289954</v>
      </c>
      <c r="AV3" s="4">
        <f t="shared" si="0"/>
        <v>-0.14477503251787033</v>
      </c>
      <c r="AW3" s="4">
        <f t="shared" si="0"/>
        <v>-0.12025689951057322</v>
      </c>
      <c r="AX3" s="4">
        <f t="shared" si="0"/>
        <v>-0.09566518305093305</v>
      </c>
      <c r="AY3" s="4">
        <f t="shared" si="0"/>
        <v>-0.07101493045351819</v>
      </c>
      <c r="AZ3" s="4">
        <f t="shared" si="0"/>
        <v>-0.04632122485031409</v>
      </c>
      <c r="BA3" s="4">
        <f t="shared" si="0"/>
        <v>-0.021599175961566585</v>
      </c>
      <c r="BB3" s="4">
        <f t="shared" si="0"/>
        <v>0.0031360891496296766</v>
      </c>
      <c r="BC3" s="4">
        <f t="shared" si="0"/>
        <v>0.0278694353333688</v>
      </c>
      <c r="BD3" s="4">
        <f t="shared" si="0"/>
        <v>0.05258572861390521</v>
      </c>
      <c r="BE3" s="4">
        <f t="shared" si="0"/>
        <v>0.07726984544992098</v>
      </c>
      <c r="BF3" s="4">
        <f t="shared" si="0"/>
        <v>0.10190668198839428</v>
      </c>
      <c r="BG3" s="4">
        <f t="shared" si="0"/>
        <v>0.12648116330643502</v>
      </c>
      <c r="BH3" s="4">
        <f t="shared" si="0"/>
        <v>0.1509782526354045</v>
      </c>
      <c r="BI3" s="4">
        <f t="shared" si="0"/>
        <v>0.17538296056170283</v>
      </c>
      <c r="BJ3" s="4">
        <f t="shared" si="0"/>
        <v>0.199680354198567</v>
      </c>
      <c r="BK3" s="4">
        <f t="shared" si="0"/>
        <v>0.22385556632329434</v>
      </c>
      <c r="BL3" s="4">
        <f t="shared" si="0"/>
        <v>0.24789380447427364</v>
      </c>
      <c r="BM3" s="4">
        <f t="shared" si="0"/>
        <v>0.2717803600022847</v>
      </c>
      <c r="BN3" s="4">
        <f t="shared" si="0"/>
        <v>0.2955006170705007</v>
      </c>
      <c r="BO3" s="4">
        <f aca="true" t="shared" si="1" ref="BO3:DZ3">SIN(BO2+$B$1)</f>
        <v>0.3190400615977131</v>
      </c>
      <c r="BP3" s="4">
        <f t="shared" si="1"/>
        <v>0.34238429013928123</v>
      </c>
      <c r="BQ3" s="4">
        <f t="shared" si="1"/>
        <v>0.3655190187003974</v>
      </c>
      <c r="BR3" s="4">
        <f t="shared" si="1"/>
        <v>0.3884300914762496</v>
      </c>
      <c r="BS3" s="4">
        <f t="shared" si="1"/>
        <v>0.41110348951375975</v>
      </c>
      <c r="BT3" s="4">
        <f t="shared" si="1"/>
        <v>0.43352533928957127</v>
      </c>
      <c r="BU3" s="4">
        <f t="shared" si="1"/>
        <v>0.45568192119906287</v>
      </c>
      <c r="BV3" s="4">
        <f t="shared" si="1"/>
        <v>0.4775596779511697</v>
      </c>
      <c r="BW3" s="4">
        <f t="shared" si="1"/>
        <v>0.49914522286389906</v>
      </c>
      <c r="BX3" s="4">
        <f t="shared" si="1"/>
        <v>0.5204253480554408</v>
      </c>
      <c r="BY3" s="4">
        <f t="shared" si="1"/>
        <v>0.5413870325258849</v>
      </c>
      <c r="BZ3" s="4">
        <f t="shared" si="1"/>
        <v>0.5620174501245758</v>
      </c>
      <c r="CA3" s="4">
        <f t="shared" si="1"/>
        <v>0.5823039773982549</v>
      </c>
      <c r="CB3" s="4">
        <f t="shared" si="1"/>
        <v>0.6022342013151616</v>
      </c>
      <c r="CC3" s="4">
        <f t="shared" si="1"/>
        <v>0.6217959268603936</v>
      </c>
      <c r="CD3" s="4">
        <f t="shared" si="1"/>
        <v>0.6409771844978542</v>
      </c>
      <c r="CE3" s="4">
        <f t="shared" si="1"/>
        <v>0.6597662374942428</v>
      </c>
      <c r="CF3" s="4">
        <f t="shared" si="1"/>
        <v>0.6781515891005868</v>
      </c>
      <c r="CG3" s="4">
        <f t="shared" si="1"/>
        <v>0.6961219895869404</v>
      </c>
      <c r="CH3" s="4">
        <f t="shared" si="1"/>
        <v>0.7136664431259271</v>
      </c>
      <c r="CI3" s="4">
        <f t="shared" si="1"/>
        <v>0.7307742145209285</v>
      </c>
      <c r="CJ3" s="4">
        <f t="shared" si="1"/>
        <v>0.7474348357747967</v>
      </c>
      <c r="CK3" s="4">
        <f t="shared" si="1"/>
        <v>0.7636381124950691</v>
      </c>
      <c r="CL3" s="4">
        <f t="shared" si="1"/>
        <v>0.7793741301317669</v>
      </c>
      <c r="CM3" s="4">
        <f t="shared" si="1"/>
        <v>0.7946332600439674</v>
      </c>
      <c r="CN3" s="4">
        <f t="shared" si="1"/>
        <v>0.8094061653914291</v>
      </c>
      <c r="CO3" s="4">
        <f t="shared" si="1"/>
        <v>0.8236838068476687</v>
      </c>
      <c r="CP3" s="4">
        <f t="shared" si="1"/>
        <v>0.8374574481309925</v>
      </c>
      <c r="CQ3" s="4">
        <f t="shared" si="1"/>
        <v>0.8507186613501014</v>
      </c>
      <c r="CR3" s="4">
        <f t="shared" si="1"/>
        <v>0.8634593321609966</v>
      </c>
      <c r="CS3" s="4">
        <f t="shared" si="1"/>
        <v>0.8756716647320274</v>
      </c>
      <c r="CT3" s="4">
        <f t="shared" si="1"/>
        <v>0.8873481865140475</v>
      </c>
      <c r="CU3" s="4">
        <f t="shared" si="1"/>
        <v>0.8984817528127595</v>
      </c>
      <c r="CV3" s="4">
        <f t="shared" si="1"/>
        <v>0.9090655511604511</v>
      </c>
      <c r="CW3" s="4">
        <f t="shared" si="1"/>
        <v>0.919093105484444</v>
      </c>
      <c r="CX3" s="4">
        <f t="shared" si="1"/>
        <v>0.9285582800697083</v>
      </c>
      <c r="CY3" s="4">
        <f t="shared" si="1"/>
        <v>0.9374552833132185</v>
      </c>
      <c r="CZ3" s="4">
        <f t="shared" si="1"/>
        <v>0.9457786712677515</v>
      </c>
      <c r="DA3" s="4">
        <f t="shared" si="1"/>
        <v>0.9535233509729586</v>
      </c>
      <c r="DB3" s="4">
        <f t="shared" si="1"/>
        <v>0.9606845835716736</v>
      </c>
      <c r="DC3" s="4">
        <f t="shared" si="1"/>
        <v>0.9672579872095513</v>
      </c>
      <c r="DD3" s="4">
        <f t="shared" si="1"/>
        <v>0.9732395397162605</v>
      </c>
      <c r="DE3" s="4">
        <f t="shared" si="1"/>
        <v>0.9786255810665921</v>
      </c>
      <c r="DF3" s="4">
        <f t="shared" si="1"/>
        <v>0.9834128156199744</v>
      </c>
      <c r="DG3" s="4">
        <f t="shared" si="1"/>
        <v>0.9875983141370286</v>
      </c>
      <c r="DH3" s="4">
        <f t="shared" si="1"/>
        <v>0.9911795155719275</v>
      </c>
      <c r="DI3" s="4">
        <f t="shared" si="1"/>
        <v>0.994154228639463</v>
      </c>
      <c r="DJ3" s="4">
        <f t="shared" si="1"/>
        <v>0.9965206331558606</v>
      </c>
      <c r="DK3" s="4">
        <f t="shared" si="1"/>
        <v>0.9982772811525239</v>
      </c>
      <c r="DL3" s="4">
        <f t="shared" si="1"/>
        <v>0.9994230977620262</v>
      </c>
      <c r="DM3" s="4">
        <f t="shared" si="1"/>
        <v>0.9999573818758055</v>
      </c>
      <c r="DN3" s="4">
        <f t="shared" si="1"/>
        <v>0.9998798065731631</v>
      </c>
      <c r="DO3" s="4">
        <f t="shared" si="1"/>
        <v>0.9991904193213013</v>
      </c>
      <c r="DP3" s="4">
        <f t="shared" si="1"/>
        <v>0.9978896419462792</v>
      </c>
      <c r="DQ3" s="4">
        <f t="shared" si="1"/>
        <v>0.995978270374903</v>
      </c>
      <c r="DR3" s="4">
        <f t="shared" si="1"/>
        <v>0.9934574741477108</v>
      </c>
      <c r="DS3" s="4">
        <f t="shared" si="1"/>
        <v>0.9903287957033471</v>
      </c>
      <c r="DT3" s="4">
        <f t="shared" si="1"/>
        <v>0.9865941494347665</v>
      </c>
      <c r="DU3" s="4">
        <f t="shared" si="1"/>
        <v>0.9822558205178455</v>
      </c>
      <c r="DV3" s="4">
        <f t="shared" si="1"/>
        <v>0.9773164635131159</v>
      </c>
      <c r="DW3" s="4">
        <f t="shared" si="1"/>
        <v>0.9717791007414776</v>
      </c>
      <c r="DX3" s="4">
        <f t="shared" si="1"/>
        <v>0.9656471204348852</v>
      </c>
      <c r="DY3" s="4">
        <f t="shared" si="1"/>
        <v>0.958924274663136</v>
      </c>
      <c r="DZ3" s="4">
        <f t="shared" si="1"/>
        <v>0.9516146770380353</v>
      </c>
      <c r="EA3" s="4">
        <f aca="true" t="shared" si="2" ref="EA3:GL3">SIN(EA2+$B$1)</f>
        <v>0.9437228001963364</v>
      </c>
      <c r="EB3" s="4">
        <f t="shared" si="2"/>
        <v>0.9352534730629964</v>
      </c>
      <c r="EC3" s="4">
        <f t="shared" si="2"/>
        <v>0.9262118778964317</v>
      </c>
      <c r="ED3" s="4">
        <f t="shared" si="2"/>
        <v>0.9166035471175655</v>
      </c>
      <c r="EE3" s="4">
        <f t="shared" si="2"/>
        <v>0.9064343599246216</v>
      </c>
      <c r="EF3" s="4">
        <f t="shared" si="2"/>
        <v>0.895710538695728</v>
      </c>
      <c r="EG3" s="4">
        <f t="shared" si="2"/>
        <v>0.8844386451815318</v>
      </c>
      <c r="EH3" s="4">
        <f t="shared" si="2"/>
        <v>0.872625576490163</v>
      </c>
      <c r="EI3" s="4">
        <f t="shared" si="2"/>
        <v>0.8602785608669924</v>
      </c>
      <c r="EJ3" s="4">
        <f t="shared" si="2"/>
        <v>0.8474051532717702</v>
      </c>
      <c r="EK3" s="4">
        <f t="shared" si="2"/>
        <v>0.8340132307558612</v>
      </c>
      <c r="EL3" s="4">
        <f t="shared" si="2"/>
        <v>0.8201109876423871</v>
      </c>
      <c r="EM3" s="4">
        <f t="shared" si="2"/>
        <v>0.805706930512241</v>
      </c>
      <c r="EN3" s="4">
        <f t="shared" si="2"/>
        <v>0.790809872999034</v>
      </c>
      <c r="EO3" s="4">
        <f t="shared" si="2"/>
        <v>0.7754289303961576</v>
      </c>
      <c r="EP3" s="4">
        <f t="shared" si="2"/>
        <v>0.7595735140792725</v>
      </c>
      <c r="EQ3" s="4">
        <f t="shared" si="2"/>
        <v>0.7432533257476233</v>
      </c>
      <c r="ER3" s="4">
        <f t="shared" si="2"/>
        <v>0.7264783514877042</v>
      </c>
      <c r="ES3" s="4">
        <f t="shared" si="2"/>
        <v>0.7092588556629256</v>
      </c>
      <c r="ET3" s="4">
        <f t="shared" si="2"/>
        <v>0.6916053746329935</v>
      </c>
      <c r="EU3" s="4">
        <f t="shared" si="2"/>
        <v>0.6735287103068662</v>
      </c>
      <c r="EV3" s="4">
        <f t="shared" si="2"/>
        <v>0.6550399235332228</v>
      </c>
      <c r="EW3" s="4">
        <f t="shared" si="2"/>
        <v>0.6361503273324862</v>
      </c>
      <c r="EX3" s="4">
        <f t="shared" si="2"/>
        <v>0.6168714799745572</v>
      </c>
      <c r="EY3" s="4">
        <f t="shared" si="2"/>
        <v>0.5972151779064734</v>
      </c>
      <c r="EZ3" s="4">
        <f t="shared" si="2"/>
        <v>0.5771934485343299</v>
      </c>
      <c r="FA3" s="4">
        <f t="shared" si="2"/>
        <v>0.5568185428638923</v>
      </c>
      <c r="FB3" s="4">
        <f t="shared" si="2"/>
        <v>0.5361029280043788</v>
      </c>
      <c r="FC3" s="4">
        <f t="shared" si="2"/>
        <v>0.5150592795400174</v>
      </c>
      <c r="FD3" s="4">
        <f t="shared" si="2"/>
        <v>0.4937004737740426</v>
      </c>
      <c r="FE3" s="4">
        <f t="shared" si="2"/>
        <v>0.47203957984986505</v>
      </c>
      <c r="FF3" s="4">
        <f t="shared" si="2"/>
        <v>0.450089851754262</v>
      </c>
      <c r="FG3" s="4">
        <f t="shared" si="2"/>
        <v>0.42786472020745037</v>
      </c>
      <c r="FH3" s="4">
        <f t="shared" si="2"/>
        <v>0.405377784445019</v>
      </c>
      <c r="FI3" s="4">
        <f t="shared" si="2"/>
        <v>0.38264280389676314</v>
      </c>
      <c r="FJ3" s="4">
        <f t="shared" si="2"/>
        <v>0.35967368976748304</v>
      </c>
      <c r="FK3" s="4">
        <f t="shared" si="2"/>
        <v>0.3364844965249205</v>
      </c>
      <c r="FL3" s="4">
        <f t="shared" si="2"/>
        <v>0.3130894133000345</v>
      </c>
      <c r="FM3" s="4">
        <f t="shared" si="2"/>
        <v>0.28950275520487717</v>
      </c>
      <c r="FN3" s="4">
        <f t="shared" si="2"/>
        <v>0.2657389545733851</v>
      </c>
      <c r="FO3" s="4">
        <f t="shared" si="2"/>
        <v>0.24181255213044303</v>
      </c>
      <c r="FP3" s="4">
        <f t="shared" si="2"/>
        <v>0.21773818809462542</v>
      </c>
      <c r="FQ3" s="4">
        <f t="shared" si="2"/>
        <v>0.19353059322005906</v>
      </c>
      <c r="FR3" s="4">
        <f t="shared" si="2"/>
        <v>0.16920457978288828</v>
      </c>
      <c r="FS3" s="4">
        <f t="shared" si="2"/>
        <v>0.14477503251785814</v>
      </c>
      <c r="FT3" s="4">
        <f t="shared" si="2"/>
        <v>0.120256899510561</v>
      </c>
      <c r="FU3" s="4">
        <f t="shared" si="2"/>
        <v>0.09566518305091991</v>
      </c>
      <c r="FV3" s="4">
        <f t="shared" si="2"/>
        <v>0.07101493045350503</v>
      </c>
      <c r="FW3" s="4">
        <f t="shared" si="2"/>
        <v>0.04632122485030002</v>
      </c>
      <c r="FX3" s="4">
        <f t="shared" si="2"/>
        <v>0.0215991759615525</v>
      </c>
      <c r="FY3" s="4">
        <f t="shared" si="2"/>
        <v>-0.003136089149644653</v>
      </c>
      <c r="FZ3" s="4">
        <f t="shared" si="2"/>
        <v>-0.02786943533338377</v>
      </c>
      <c r="GA3" s="4">
        <f t="shared" si="2"/>
        <v>-0.05258572861392105</v>
      </c>
      <c r="GB3" s="4">
        <f t="shared" si="2"/>
        <v>-0.07726984544993679</v>
      </c>
      <c r="GC3" s="4">
        <f t="shared" si="2"/>
        <v>-0.10190668198841094</v>
      </c>
      <c r="GD3" s="4">
        <f t="shared" si="2"/>
        <v>-0.12648116330645165</v>
      </c>
      <c r="GE3" s="4">
        <f t="shared" si="2"/>
        <v>-0.15097825263542192</v>
      </c>
      <c r="GF3" s="4">
        <f t="shared" si="2"/>
        <v>-0.1753829605617202</v>
      </c>
      <c r="GG3" s="4">
        <f t="shared" si="2"/>
        <v>-0.19968035419858515</v>
      </c>
      <c r="GH3" s="4">
        <f t="shared" si="2"/>
        <v>-0.22385556632331238</v>
      </c>
      <c r="GI3" s="4">
        <f t="shared" si="2"/>
        <v>-0.24789380447429246</v>
      </c>
      <c r="GJ3" s="4">
        <f t="shared" si="2"/>
        <v>-0.27178036000230343</v>
      </c>
      <c r="GK3" s="4">
        <f t="shared" si="2"/>
        <v>-0.29550061707052006</v>
      </c>
      <c r="GL3" s="4">
        <f t="shared" si="2"/>
        <v>-0.31904006159773235</v>
      </c>
      <c r="GM3" s="4">
        <f aca="true" t="shared" si="3" ref="GM3:IV3">SIN(GM2+$B$1)</f>
        <v>-0.3423842901393011</v>
      </c>
      <c r="GN3" s="4">
        <f t="shared" si="3"/>
        <v>-0.3655190187004171</v>
      </c>
      <c r="GO3" s="4">
        <f t="shared" si="3"/>
        <v>-0.38843009147626995</v>
      </c>
      <c r="GP3" s="4">
        <f t="shared" si="3"/>
        <v>-0.4111034895137799</v>
      </c>
      <c r="GQ3" s="4">
        <f t="shared" si="3"/>
        <v>-0.4335253392895919</v>
      </c>
      <c r="GR3" s="4">
        <f t="shared" si="3"/>
        <v>-0.4556819211990833</v>
      </c>
      <c r="GS3" s="4">
        <f t="shared" si="3"/>
        <v>-0.47755967795119064</v>
      </c>
      <c r="GT3" s="4">
        <f t="shared" si="3"/>
        <v>-0.49914522286391977</v>
      </c>
      <c r="GU3" s="4">
        <f t="shared" si="3"/>
        <v>-0.520425348055462</v>
      </c>
      <c r="GV3" s="4">
        <f t="shared" si="3"/>
        <v>-0.5413870325259057</v>
      </c>
      <c r="GW3" s="4">
        <f t="shared" si="3"/>
        <v>-0.562017450124597</v>
      </c>
      <c r="GX3" s="4">
        <f t="shared" si="3"/>
        <v>-0.5823039773982758</v>
      </c>
      <c r="GY3" s="4">
        <f t="shared" si="3"/>
        <v>-0.6022342013151828</v>
      </c>
      <c r="GZ3" s="4">
        <f t="shared" si="3"/>
        <v>-0.6217959268604144</v>
      </c>
      <c r="HA3" s="4">
        <f t="shared" si="3"/>
        <v>-0.6409771844978752</v>
      </c>
      <c r="HB3" s="4">
        <f t="shared" si="3"/>
        <v>-0.6597662374942634</v>
      </c>
      <c r="HC3" s="4">
        <f t="shared" si="3"/>
        <v>-0.6781515891006076</v>
      </c>
      <c r="HD3" s="4">
        <f t="shared" si="3"/>
        <v>-0.6961219895869607</v>
      </c>
      <c r="HE3" s="4">
        <f t="shared" si="3"/>
        <v>-0.713666443125947</v>
      </c>
      <c r="HF3" s="4">
        <f t="shared" si="3"/>
        <v>-0.7307742145209484</v>
      </c>
      <c r="HG3" s="4">
        <f t="shared" si="3"/>
        <v>-0.7474348357748167</v>
      </c>
      <c r="HH3" s="4">
        <f t="shared" si="3"/>
        <v>-0.7636381124950884</v>
      </c>
      <c r="HI3" s="4">
        <f t="shared" si="3"/>
        <v>-0.7793741301317858</v>
      </c>
      <c r="HJ3" s="4">
        <f t="shared" si="3"/>
        <v>-0.7946332600439862</v>
      </c>
      <c r="HK3" s="4">
        <f t="shared" si="3"/>
        <v>-0.8094061653914478</v>
      </c>
      <c r="HL3" s="4">
        <f t="shared" si="3"/>
        <v>-0.8236838068476868</v>
      </c>
      <c r="HM3" s="4">
        <f t="shared" si="3"/>
        <v>-0.83745744813101</v>
      </c>
      <c r="HN3" s="4">
        <f t="shared" si="3"/>
        <v>-0.8507186613501186</v>
      </c>
      <c r="HO3" s="4">
        <f t="shared" si="3"/>
        <v>-0.8634593321610134</v>
      </c>
      <c r="HP3" s="4">
        <f t="shared" si="3"/>
        <v>-0.8756716647320436</v>
      </c>
      <c r="HQ3" s="4">
        <f t="shared" si="3"/>
        <v>-0.887348186514063</v>
      </c>
      <c r="HR3" s="4">
        <f t="shared" si="3"/>
        <v>-0.8984817528127746</v>
      </c>
      <c r="HS3" s="4">
        <f t="shared" si="3"/>
        <v>-0.9090655511604658</v>
      </c>
      <c r="HT3" s="4">
        <f t="shared" si="3"/>
        <v>-0.919093105484458</v>
      </c>
      <c r="HU3" s="4">
        <f t="shared" si="3"/>
        <v>-0.9285582800697215</v>
      </c>
      <c r="HV3" s="4">
        <f t="shared" si="3"/>
        <v>-0.9374552833132311</v>
      </c>
      <c r="HW3" s="4">
        <f t="shared" si="3"/>
        <v>-0.9457786712677635</v>
      </c>
      <c r="HX3" s="4">
        <f t="shared" si="3"/>
        <v>-0.9535233509729698</v>
      </c>
      <c r="HY3" s="4">
        <f t="shared" si="3"/>
        <v>-0.960684583571684</v>
      </c>
      <c r="HZ3" s="4">
        <f t="shared" si="3"/>
        <v>-0.9672579872095609</v>
      </c>
      <c r="IA3" s="4">
        <f t="shared" si="3"/>
        <v>-0.9732395397162694</v>
      </c>
      <c r="IB3" s="4">
        <f t="shared" si="3"/>
        <v>-0.9786255810666001</v>
      </c>
      <c r="IC3" s="4">
        <f t="shared" si="3"/>
        <v>-0.9834128156199815</v>
      </c>
      <c r="ID3" s="4">
        <f t="shared" si="3"/>
        <v>-0.9875983141370348</v>
      </c>
      <c r="IE3" s="4">
        <f t="shared" si="3"/>
        <v>-0.991179515571933</v>
      </c>
      <c r="IF3" s="4">
        <f t="shared" si="3"/>
        <v>-0.9941542286394675</v>
      </c>
      <c r="IG3" s="4">
        <f t="shared" si="3"/>
        <v>-0.9965206331558639</v>
      </c>
      <c r="IH3" s="4">
        <f t="shared" si="3"/>
        <v>-0.9982772811525263</v>
      </c>
      <c r="II3" s="4">
        <f t="shared" si="3"/>
        <v>-0.9994230977620276</v>
      </c>
      <c r="IJ3" s="4">
        <f t="shared" si="3"/>
        <v>-0.999957381875806</v>
      </c>
      <c r="IK3" s="4">
        <f t="shared" si="3"/>
        <v>-0.9998798065731624</v>
      </c>
      <c r="IL3" s="4">
        <f t="shared" si="3"/>
        <v>-0.9991904193212996</v>
      </c>
      <c r="IM3" s="4">
        <f t="shared" si="3"/>
        <v>-0.9978896419462763</v>
      </c>
      <c r="IN3" s="4">
        <f t="shared" si="3"/>
        <v>-0.995978270374899</v>
      </c>
      <c r="IO3" s="4">
        <f t="shared" si="3"/>
        <v>-0.9934574741477058</v>
      </c>
      <c r="IP3" s="4">
        <f t="shared" si="3"/>
        <v>-0.9903287957033408</v>
      </c>
      <c r="IQ3" s="4">
        <f t="shared" si="3"/>
        <v>-0.9865941494347591</v>
      </c>
      <c r="IR3" s="4">
        <f t="shared" si="3"/>
        <v>-0.9822558205178369</v>
      </c>
      <c r="IS3" s="4">
        <f t="shared" si="3"/>
        <v>-0.9773164635131061</v>
      </c>
      <c r="IT3" s="4">
        <f t="shared" si="3"/>
        <v>-0.9717791007414667</v>
      </c>
      <c r="IU3" s="4">
        <f t="shared" si="3"/>
        <v>-0.9656471204348728</v>
      </c>
      <c r="IV3" s="4">
        <f t="shared" si="3"/>
        <v>-0.9589242746631225</v>
      </c>
    </row>
    <row r="4" spans="1:256" s="5" customFormat="1" ht="12.75">
      <c r="A4" s="4" t="s">
        <v>18</v>
      </c>
      <c r="B4" s="5">
        <f>Input!$E$6+Input!$E$8*B3</f>
        <v>1.6554438518855367E-07</v>
      </c>
      <c r="C4" s="5">
        <f>Input!$E$6+Input!$E$8*C3</f>
        <v>1.8017418671901254E-07</v>
      </c>
      <c r="D4" s="5">
        <f>Input!$E$6+Input!$E$8*D3</f>
        <v>1.9596939157412204E-07</v>
      </c>
      <c r="E4" s="5">
        <f>Input!$E$6+Input!$E$8*E3</f>
        <v>2.1292033489716012E-07</v>
      </c>
      <c r="F4" s="5">
        <f>Input!$E$6+Input!$E$8*F3</f>
        <v>2.3101664465179928E-07</v>
      </c>
      <c r="G4" s="5">
        <f>Input!$E$6+Input!$E$8*G3</f>
        <v>2.5024724796861005E-07</v>
      </c>
      <c r="H4" s="5">
        <f>Input!$E$6+Input!$E$8*H3</f>
        <v>2.7060037792038366E-07</v>
      </c>
      <c r="I4" s="5">
        <f>Input!$E$6+Input!$E$8*I3</f>
        <v>2.920635807221506E-07</v>
      </c>
      <c r="J4" s="5">
        <f>Input!$E$6+Input!$E$8*J3</f>
        <v>3.146237233514631E-07</v>
      </c>
      <c r="K4" s="5">
        <f>Input!$E$6+Input!$E$8*K3</f>
        <v>3.382670015843094E-07</v>
      </c>
      <c r="L4" s="5">
        <f>Input!$E$6+Input!$E$8*L3</f>
        <v>3.62978948441711E-07</v>
      </c>
      <c r="M4" s="5">
        <f>Input!$E$6+Input!$E$8*M3</f>
        <v>3.8874444304186116E-07</v>
      </c>
      <c r="N4" s="5">
        <f>Input!$E$6+Input!$E$8*N3</f>
        <v>4.1554771985237357E-07</v>
      </c>
      <c r="O4" s="5">
        <f>Input!$E$6+Input!$E$8*O3</f>
        <v>4.433723783369796E-07</v>
      </c>
      <c r="P4" s="5">
        <f>Input!$E$6+Input!$E$8*P3</f>
        <v>4.722013929907832E-07</v>
      </c>
      <c r="Q4" s="5">
        <f>Input!$E$6+Input!$E$8*Q3</f>
        <v>5.020171237579141E-07</v>
      </c>
      <c r="R4" s="5">
        <f>Input!$E$6+Input!$E$8*R3</f>
        <v>5.328013268252301E-07</v>
      </c>
      <c r="S4" s="5">
        <f>Input!$E$6+Input!$E$8*S3</f>
        <v>5.64535165785434E-07</v>
      </c>
      <c r="T4" s="5">
        <f>Input!$E$6+Input!$E$8*T3</f>
        <v>5.971992231628012E-07</v>
      </c>
      <c r="U4" s="5">
        <f>Input!$E$6+Input!$E$8*U3</f>
        <v>6.307735122944549E-07</v>
      </c>
      <c r="V4" s="5">
        <f>Input!$E$6+Input!$E$8*V3</f>
        <v>6.652374895599074E-07</v>
      </c>
      <c r="W4" s="5">
        <f>Input!$E$6+Input!$E$8*W3</f>
        <v>7.00570066951413E-07</v>
      </c>
      <c r="X4" s="5">
        <f>Input!$E$6+Input!$E$8*X3</f>
        <v>7.367496249774028E-07</v>
      </c>
      <c r="Y4" s="5">
        <f>Input!$E$6+Input!$E$8*Y3</f>
        <v>7.737540258911503E-07</v>
      </c>
      <c r="Z4" s="5">
        <f>Input!$E$6+Input!$E$8*Z3</f>
        <v>8.115606272365263E-07</v>
      </c>
      <c r="AA4" s="5">
        <f>Input!$E$6+Input!$E$8*AA3</f>
        <v>8.501462957025982E-07</v>
      </c>
      <c r="AB4" s="5">
        <f>Input!$E$6+Input!$E$8*AB3</f>
        <v>8.894874212785594E-07</v>
      </c>
      <c r="AC4" s="5">
        <f>Input!$E$6+Input!$E$8*AC3</f>
        <v>9.295599317003618E-07</v>
      </c>
      <c r="AD4" s="5">
        <f>Input!$E$6+Input!$E$8*AD3</f>
        <v>9.703393071801737E-07</v>
      </c>
      <c r="AE4" s="5">
        <f>Input!$E$6+Input!$E$8*AE3</f>
        <v>1.0118005954096945E-06</v>
      </c>
      <c r="AF4" s="5">
        <f>Input!$E$6+Input!$E$8*AF3</f>
        <v>1.0539184268280979E-06</v>
      </c>
      <c r="AG4" s="5">
        <f>Input!$E$6+Input!$E$8*AG3</f>
        <v>1.0966670301453098E-06</v>
      </c>
      <c r="AH4" s="5">
        <f>Input!$E$6+Input!$E$8*AH3</f>
        <v>1.1400202481110764E-06</v>
      </c>
      <c r="AI4" s="5">
        <f>Input!$E$6+Input!$E$8*AI3</f>
        <v>1.1839515535202162E-06</v>
      </c>
      <c r="AJ4" s="5">
        <f>Input!$E$6+Input!$E$8*AJ3</f>
        <v>1.2284340654442211E-06</v>
      </c>
      <c r="AK4" s="5">
        <f>Input!$E$6+Input!$E$8*AK3</f>
        <v>1.2734405656793183E-06</v>
      </c>
      <c r="AL4" s="5">
        <f>Input!$E$6+Input!$E$8*AL3</f>
        <v>1.3189435154008833E-06</v>
      </c>
      <c r="AM4" s="5">
        <f>Input!$E$6+Input!$E$8*AM3</f>
        <v>1.3649150720140575E-06</v>
      </c>
      <c r="AN4" s="5">
        <f>Input!$E$6+Input!$E$8*AN3</f>
        <v>1.4113271061902171E-06</v>
      </c>
      <c r="AO4" s="5">
        <f>Input!$E$6+Input!$E$8*AO3</f>
        <v>1.4581512190789139E-06</v>
      </c>
      <c r="AP4" s="5">
        <f>Input!$E$6+Input!$E$8*AP3</f>
        <v>1.5053587596847059E-06</v>
      </c>
      <c r="AQ4" s="5">
        <f>Input!$E$6+Input!$E$8*AQ3</f>
        <v>1.5529208423983007E-06</v>
      </c>
      <c r="AR4" s="5">
        <f>Input!$E$6+Input!$E$8*AR3</f>
        <v>1.6008083646712258E-06</v>
      </c>
      <c r="AS4" s="5">
        <f>Input!$E$6+Input!$E$8*AS3</f>
        <v>1.6489920248232702E-06</v>
      </c>
      <c r="AT4" s="5">
        <f>Input!$E$6+Input!$E$8*AT3</f>
        <v>1.6974423399717435E-06</v>
      </c>
      <c r="AU4" s="5">
        <f>Input!$E$6+Input!$E$8*AU3</f>
        <v>1.7461296640716382E-06</v>
      </c>
      <c r="AV4" s="5">
        <f>Input!$E$6+Input!$E$8*AV3</f>
        <v>1.7950242060556004E-06</v>
      </c>
      <c r="AW4" s="5">
        <f>Input!$E$6+Input!$E$8*AW3</f>
        <v>1.8440960480626662E-06</v>
      </c>
      <c r="AX4" s="5">
        <f>Input!$E$6+Input!$E$8*AX3</f>
        <v>1.8933151637445521E-06</v>
      </c>
      <c r="AY4" s="5">
        <f>Input!$E$6+Input!$E$8*AY3</f>
        <v>1.9426514366383567E-06</v>
      </c>
      <c r="AZ4" s="5">
        <f>Input!$E$6+Input!$E$8*AZ3</f>
        <v>1.9920746785943725E-06</v>
      </c>
      <c r="BA4" s="5">
        <f>Input!$E$6+Input!$E$8*BA3</f>
        <v>2.041554648247792E-06</v>
      </c>
      <c r="BB4" s="5">
        <f>Input!$E$6+Input!$E$8*BB3</f>
        <v>2.091061069522946E-06</v>
      </c>
      <c r="BC4" s="5">
        <f>Input!$E$6+Input!$E$8*BC3</f>
        <v>2.140563650158808E-06</v>
      </c>
      <c r="BD4" s="5">
        <f>Input!$E$6+Input!$E$8*BD3</f>
        <v>2.1900321002443755E-06</v>
      </c>
      <c r="BE4" s="5">
        <f>Input!$E$6+Input!$E$8*BE3</f>
        <v>2.2394361507526427E-06</v>
      </c>
      <c r="BF4" s="5">
        <f>Input!$E$6+Input!$E$8*BF3</f>
        <v>2.2887455720617635E-06</v>
      </c>
      <c r="BG4" s="5">
        <f>Input!$E$6+Input!$E$8*BG3</f>
        <v>2.337930192452132E-06</v>
      </c>
      <c r="BH4" s="5">
        <f>Input!$E$6+Input!$E$8*BH3</f>
        <v>2.3869599165680098E-06</v>
      </c>
      <c r="BI4" s="5">
        <f>Input!$E$6+Input!$E$8*BI3</f>
        <v>2.4358047438324458E-06</v>
      </c>
      <c r="BJ4" s="5">
        <f>Input!$E$6+Input!$E$8*BJ3</f>
        <v>2.4844347868041854E-06</v>
      </c>
      <c r="BK4" s="5">
        <f>Input!$E$6+Input!$E$8*BK3</f>
        <v>2.5328202894653725E-06</v>
      </c>
      <c r="BL4" s="5">
        <f>Input!$E$6+Input!$E$8*BL3</f>
        <v>2.5809316454288143E-06</v>
      </c>
      <c r="BM4" s="5">
        <f>Input!$E$6+Input!$E$8*BM3</f>
        <v>2.628739416053711E-06</v>
      </c>
      <c r="BN4" s="5">
        <f>Input!$E$6+Input!$E$8*BN3</f>
        <v>2.6762143484587207E-06</v>
      </c>
      <c r="BO4" s="5">
        <f>Input!$E$6+Input!$E$8*BO3</f>
        <v>2.7233273934213887E-06</v>
      </c>
      <c r="BP4" s="5">
        <f>Input!$E$6+Input!$E$8*BP3</f>
        <v>2.7700497231529278E-06</v>
      </c>
      <c r="BQ4" s="5">
        <f>Input!$E$6+Input!$E$8*BQ3</f>
        <v>2.8163527489375405E-06</v>
      </c>
      <c r="BR4" s="5">
        <f>Input!$E$6+Input!$E$8*BR3</f>
        <v>2.8622081386254254E-06</v>
      </c>
      <c r="BS4" s="5">
        <f>Input!$E$6+Input!$E$8*BS3</f>
        <v>2.907587833968822E-06</v>
      </c>
      <c r="BT4" s="5">
        <f>Input!$E$6+Input!$E$8*BT3</f>
        <v>2.952464067790431E-06</v>
      </c>
      <c r="BU4" s="5">
        <f>Input!$E$6+Input!$E$8*BU3</f>
        <v>2.9968093809737635E-06</v>
      </c>
      <c r="BV4" s="5">
        <f>Input!$E$6+Input!$E$8*BV3</f>
        <v>3.040596639264959E-06</v>
      </c>
      <c r="BW4" s="5">
        <f>Input!$E$6+Input!$E$8*BW3</f>
        <v>3.0837990498758578E-06</v>
      </c>
      <c r="BX4" s="5">
        <f>Input!$E$6+Input!$E$8*BX3</f>
        <v>3.1263901778781047E-06</v>
      </c>
      <c r="BY4" s="5">
        <f>Input!$E$6+Input!$E$8*BY3</f>
        <v>3.1683439623783135E-06</v>
      </c>
      <c r="BZ4" s="5">
        <f>Input!$E$6+Input!$E$8*BZ3</f>
        <v>3.2096347324643332E-06</v>
      </c>
      <c r="CA4" s="5">
        <f>Input!$E$6+Input!$E$8*CA3</f>
        <v>3.2502372229129215E-06</v>
      </c>
      <c r="CB4" s="5">
        <f>Input!$E$6+Input!$E$8*CB3</f>
        <v>3.290126589649158E-06</v>
      </c>
      <c r="CC4" s="5">
        <f>Input!$E$6+Input!$E$8*CC3</f>
        <v>3.32927842494818E-06</v>
      </c>
      <c r="CD4" s="5">
        <f>Input!$E$6+Input!$E$8*CD3</f>
        <v>3.3676687723699084E-06</v>
      </c>
      <c r="CE4" s="5">
        <f>Input!$E$6+Input!$E$8*CE3</f>
        <v>3.4052741414176558E-06</v>
      </c>
      <c r="CF4" s="5">
        <f>Input!$E$6+Input!$E$8*CF3</f>
        <v>3.442071521911609E-06</v>
      </c>
      <c r="CG4" s="5">
        <f>Input!$E$6+Input!$E$8*CG3</f>
        <v>3.478038398068435E-06</v>
      </c>
      <c r="CH4" s="5">
        <f>Input!$E$6+Input!$E$8*CH3</f>
        <v>3.5131527622783537E-06</v>
      </c>
      <c r="CI4" s="5">
        <f>Input!$E$6+Input!$E$8*CI3</f>
        <v>3.5473931285712786E-06</v>
      </c>
      <c r="CJ4" s="5">
        <f>Input!$E$6+Input!$E$8*CJ3</f>
        <v>3.580738545763773E-06</v>
      </c>
      <c r="CK4" s="5">
        <f>Input!$E$6+Input!$E$8*CK3</f>
        <v>3.613168610278772E-06</v>
      </c>
      <c r="CL4" s="5">
        <f>Input!$E$6+Input!$E$8*CL3</f>
        <v>3.644663478630233E-06</v>
      </c>
      <c r="CM4" s="5">
        <f>Input!$E$6+Input!$E$8*CM3</f>
        <v>3.6752038795650813E-06</v>
      </c>
      <c r="CN4" s="5">
        <f>Input!$E$6+Input!$E$8*CN3</f>
        <v>3.7047711258550097E-06</v>
      </c>
      <c r="CO4" s="5">
        <f>Input!$E$6+Input!$E$8*CO3</f>
        <v>3.733347125730922E-06</v>
      </c>
      <c r="CP4" s="5">
        <f>Input!$E$6+Input!$E$8*CP3</f>
        <v>3.760914393953021E-06</v>
      </c>
      <c r="CQ4" s="5">
        <f>Input!$E$6+Input!$E$8*CQ3</f>
        <v>3.7874560625097764E-06</v>
      </c>
      <c r="CR4" s="5">
        <f>Input!$E$6+Input!$E$8*CR3</f>
        <v>3.8129558909392173E-06</v>
      </c>
      <c r="CS4" s="5">
        <f>Input!$E$6+Input!$E$8*CS3</f>
        <v>3.837398276266233E-06</v>
      </c>
      <c r="CT4" s="5">
        <f>Input!$E$6+Input!$E$8*CT3</f>
        <v>3.8607682625498055E-06</v>
      </c>
      <c r="CU4" s="5">
        <f>Input!$E$6+Input!$E$8*CU3</f>
        <v>3.883051550034337E-06</v>
      </c>
      <c r="CV4" s="5">
        <f>Input!$E$6+Input!$E$8*CV3</f>
        <v>3.904234503899462E-06</v>
      </c>
      <c r="CW4" s="5">
        <f>Input!$E$6+Input!$E$8*CW3</f>
        <v>3.924304162602994E-06</v>
      </c>
      <c r="CX4" s="5">
        <f>Input!$E$6+Input!$E$8*CX3</f>
        <v>3.943248245811905E-06</v>
      </c>
      <c r="CY4" s="5">
        <f>Input!$E$6+Input!$E$8*CY3</f>
        <v>3.961055161916485E-06</v>
      </c>
      <c r="CZ4" s="5">
        <f>Input!$E$6+Input!$E$8*CZ3</f>
        <v>3.977714015123081E-06</v>
      </c>
      <c r="DA4" s="5">
        <f>Input!$E$6+Input!$E$8*DA3</f>
        <v>3.9932146121210726E-06</v>
      </c>
      <c r="DB4" s="5">
        <f>Input!$E$6+Input!$E$8*DB3</f>
        <v>4.007547468320009E-06</v>
      </c>
      <c r="DC4" s="5">
        <f>Input!$E$6+Input!$E$8*DC3</f>
        <v>4.020703813653098E-06</v>
      </c>
      <c r="DD4" s="5">
        <f>Input!$E$6+Input!$E$8*DD3</f>
        <v>4.032675597943478E-06</v>
      </c>
      <c r="DE4" s="5">
        <f>Input!$E$6+Input!$E$8*DE3</f>
        <v>4.043455495830006E-06</v>
      </c>
      <c r="DF4" s="5">
        <f>Input!$E$6+Input!$E$8*DF3</f>
        <v>4.053036911249542E-06</v>
      </c>
      <c r="DG4" s="5">
        <f>Input!$E$6+Input!$E$8*DG3</f>
        <v>4.0614139814729785E-06</v>
      </c>
      <c r="DH4" s="5">
        <f>Input!$E$6+Input!$E$8*DH3</f>
        <v>4.068581580692566E-06</v>
      </c>
      <c r="DI4" s="5">
        <f>Input!$E$6+Input!$E$8*DI3</f>
        <v>4.0745353231583164E-06</v>
      </c>
      <c r="DJ4" s="5">
        <f>Input!$E$6+Input!$E$8*DJ3</f>
        <v>4.07927156586158E-06</v>
      </c>
      <c r="DK4" s="5">
        <f>Input!$E$6+Input!$E$8*DK3</f>
        <v>4.0827874107641524E-06</v>
      </c>
      <c r="DL4" s="5">
        <f>Input!$E$6+Input!$E$8*DL3</f>
        <v>4.085080706571538E-06</v>
      </c>
      <c r="DM4" s="5">
        <f>Input!$E$6+Input!$E$8*DM3</f>
        <v>4.0861500500493005E-06</v>
      </c>
      <c r="DN4" s="5">
        <f>Input!$E$6+Input!$E$8*DN3</f>
        <v>4.085994786881677E-06</v>
      </c>
      <c r="DO4" s="5">
        <f>Input!$E$6+Input!$E$8*DO3</f>
        <v>4.084615012071948E-06</v>
      </c>
      <c r="DP4" s="5">
        <f>Input!$E$6+Input!$E$8*DP3</f>
        <v>4.082011569884305E-06</v>
      </c>
      <c r="DQ4" s="5">
        <f>Input!$E$6+Input!$E$8*DQ3</f>
        <v>4.078186053327256E-06</v>
      </c>
      <c r="DR4" s="5">
        <f>Input!$E$6+Input!$E$8*DR3</f>
        <v>4.0731408031788865E-06</v>
      </c>
      <c r="DS4" s="5">
        <f>Input!$E$6+Input!$E$8*DS3</f>
        <v>4.066878906554579E-06</v>
      </c>
      <c r="DT4" s="5">
        <f>Input!$E$6+Input!$E$8*DT3</f>
        <v>4.059404195018039E-06</v>
      </c>
      <c r="DU4" s="5">
        <f>Input!$E$6+Input!$E$8*DU3</f>
        <v>4.050721242236828E-06</v>
      </c>
      <c r="DV4" s="5">
        <f>Input!$E$6+Input!$E$8*DV3</f>
        <v>4.040835361183794E-06</v>
      </c>
      <c r="DW4" s="5">
        <f>Input!$E$6+Input!$E$8*DW3</f>
        <v>4.029752600886149E-06</v>
      </c>
      <c r="DX4" s="5">
        <f>Input!$E$6+Input!$E$8*DX3</f>
        <v>4.017479742724152E-06</v>
      </c>
      <c r="DY4" s="5">
        <f>Input!$E$6+Input!$E$8*DY3</f>
        <v>4.004024296281678E-06</v>
      </c>
      <c r="DZ4" s="5">
        <f>Input!$E$6+Input!$E$8*DZ3</f>
        <v>3.989394494751218E-06</v>
      </c>
      <c r="EA4" s="5">
        <f>Input!$E$6+Input!$E$8*EA3</f>
        <v>3.973599289896109E-06</v>
      </c>
      <c r="EB4" s="5">
        <f>Input!$E$6+Input!$E$8*EB3</f>
        <v>3.9566483465730705E-06</v>
      </c>
      <c r="EC4" s="5">
        <f>Input!$E$6+Input!$E$8*EC3</f>
        <v>3.93855203681843E-06</v>
      </c>
      <c r="ED4" s="5">
        <f>Input!$E$6+Input!$E$8*ED3</f>
        <v>3.919321433501619E-06</v>
      </c>
      <c r="EE4" s="5">
        <f>Input!$E$6+Input!$E$8*EE3</f>
        <v>3.898968303549844E-06</v>
      </c>
      <c r="EF4" s="5">
        <f>Input!$E$6+Input!$E$8*EF3</f>
        <v>3.877505100748078E-06</v>
      </c>
      <c r="EG4" s="5">
        <f>Input!$E$6+Input!$E$8*EG3</f>
        <v>3.854944958118765E-06</v>
      </c>
      <c r="EH4" s="5">
        <f>Input!$E$6+Input!$E$8*EH3</f>
        <v>3.8313016798859184E-06</v>
      </c>
      <c r="EI4" s="5">
        <f>Input!$E$6+Input!$E$8*EI3</f>
        <v>3.806589733028518E-06</v>
      </c>
      <c r="EJ4" s="5">
        <f>Input!$E$6+Input!$E$8*EJ3</f>
        <v>3.780824238428367E-06</v>
      </c>
      <c r="EK4" s="5">
        <f>Input!$E$6+Input!$E$8*EK3</f>
        <v>3.754020961617854E-06</v>
      </c>
      <c r="EL4" s="5">
        <f>Input!$E$6+Input!$E$8*EL3</f>
        <v>3.7261963031332466E-06</v>
      </c>
      <c r="EM4" s="5">
        <f>Input!$E$6+Input!$E$8*EM3</f>
        <v>3.697367288479443E-06</v>
      </c>
      <c r="EN4" s="5">
        <f>Input!$E$6+Input!$E$8*EN3</f>
        <v>3.6675515577123125E-06</v>
      </c>
      <c r="EO4" s="5">
        <f>Input!$E$6+Input!$E$8*EO3</f>
        <v>3.6367673546449965E-06</v>
      </c>
      <c r="EP4" s="5">
        <f>Input!$E$6+Input!$E$8*EP3</f>
        <v>3.605033515684792E-06</v>
      </c>
      <c r="EQ4" s="5">
        <f>Input!$E$6+Input!$E$8*EQ3</f>
        <v>3.572369458307426E-06</v>
      </c>
      <c r="ER4" s="5">
        <f>Input!$E$6+Input!$E$8*ER3</f>
        <v>3.5387951691757717E-06</v>
      </c>
      <c r="ES4" s="5">
        <f>Input!$E$6+Input!$E$8*ES3</f>
        <v>3.504331191910318E-06</v>
      </c>
      <c r="ET4" s="5">
        <f>Input!$E$6+Input!$E$8*ET3</f>
        <v>3.4689986145188123E-06</v>
      </c>
      <c r="EU4" s="5">
        <f>Input!$E$6+Input!$E$8*EU3</f>
        <v>3.4328190564928208E-06</v>
      </c>
      <c r="EV4" s="5">
        <f>Input!$E$6+Input!$E$8*EV3</f>
        <v>3.395814655579075E-06</v>
      </c>
      <c r="EW4" s="5">
        <f>Input!$E$6+Input!$E$8*EW3</f>
        <v>3.3580080542336977E-06</v>
      </c>
      <c r="EX4" s="5">
        <f>Input!$E$6+Input!$E$8*EX3</f>
        <v>3.3194223857676254E-06</v>
      </c>
      <c r="EY4" s="5">
        <f>Input!$E$6+Input!$E$8*EY3</f>
        <v>3.2800812601916657E-06</v>
      </c>
      <c r="EZ4" s="5">
        <f>Input!$E$6+Input!$E$8*EZ3</f>
        <v>3.240008749769863E-06</v>
      </c>
      <c r="FA4" s="5">
        <f>Input!$E$6+Input!$E$8*FA3</f>
        <v>3.1992293742900493E-06</v>
      </c>
      <c r="FB4" s="5">
        <f>Input!$E$6+Input!$E$8*FB3</f>
        <v>3.1577680860605287E-06</v>
      </c>
      <c r="FC4" s="5">
        <f>Input!$E$6+Input!$E$8*FC3</f>
        <v>3.1156502546421237E-06</v>
      </c>
      <c r="FD4" s="5">
        <f>Input!$E$6+Input!$E$8*FD3</f>
        <v>3.0729016513249142E-06</v>
      </c>
      <c r="FE4" s="5">
        <f>Input!$E$6+Input!$E$8*FE3</f>
        <v>3.029548433359146E-06</v>
      </c>
      <c r="FF4" s="5">
        <f>Input!$E$6+Input!$E$8*FF3</f>
        <v>2.985617127950006E-06</v>
      </c>
      <c r="FG4" s="5">
        <f>Input!$E$6+Input!$E$8*FG3</f>
        <v>2.9411346160260025E-06</v>
      </c>
      <c r="FH4" s="5">
        <f>Input!$E$6+Input!$E$8*FH3</f>
        <v>2.896128115790905E-06</v>
      </c>
      <c r="FI4" s="5">
        <f>Input!$E$6+Input!$E$8*FI3</f>
        <v>2.8506251660693384E-06</v>
      </c>
      <c r="FJ4" s="5">
        <f>Input!$E$6+Input!$E$8*FJ3</f>
        <v>2.8046536094561643E-06</v>
      </c>
      <c r="FK4" s="5">
        <f>Input!$E$6+Input!$E$8*FK3</f>
        <v>2.7582415752800027E-06</v>
      </c>
      <c r="FL4" s="5">
        <f>Input!$E$6+Input!$E$8*FL3</f>
        <v>2.711417462391306E-06</v>
      </c>
      <c r="FM4" s="5">
        <f>Input!$E$6+Input!$E$8*FM3</f>
        <v>2.664209921785512E-06</v>
      </c>
      <c r="FN4" s="5">
        <f>Input!$E$6+Input!$E$8*FN3</f>
        <v>2.616647839071917E-06</v>
      </c>
      <c r="FO4" s="5">
        <f>Input!$E$6+Input!$E$8*FO3</f>
        <v>2.56876031679899E-06</v>
      </c>
      <c r="FP4" s="5">
        <f>Input!$E$6+Input!$E$8*FP3</f>
        <v>2.5205766566469456E-06</v>
      </c>
      <c r="FQ4" s="5">
        <f>Input!$E$6+Input!$E$8*FQ3</f>
        <v>2.4721263414984706E-06</v>
      </c>
      <c r="FR4" s="5">
        <f>Input!$E$6+Input!$E$8*FR3</f>
        <v>2.4234390173985755E-06</v>
      </c>
      <c r="FS4" s="5">
        <f>Input!$E$6+Input!$E$8*FS3</f>
        <v>2.3745444754146116E-06</v>
      </c>
      <c r="FT4" s="5">
        <f>Input!$E$6+Input!$E$8*FT3</f>
        <v>2.325472633407546E-06</v>
      </c>
      <c r="FU4" s="5">
        <f>Input!$E$6+Input!$E$8*FU3</f>
        <v>2.276253517725658E-06</v>
      </c>
      <c r="FV4" s="5">
        <f>Input!$E$6+Input!$E$8*FV3</f>
        <v>2.2269172448318534E-06</v>
      </c>
      <c r="FW4" s="5">
        <f>Input!$E$6+Input!$E$8*FW3</f>
        <v>2.177494002875836E-06</v>
      </c>
      <c r="FX4" s="5">
        <f>Input!$E$6+Input!$E$8*FX3</f>
        <v>2.128014033222416E-06</v>
      </c>
      <c r="FY4" s="5">
        <f>Input!$E$6+Input!$E$8*FY3</f>
        <v>2.07850761194726E-06</v>
      </c>
      <c r="FZ4" s="5">
        <f>Input!$E$6+Input!$E$8*FZ3</f>
        <v>2.0290050313113982E-06</v>
      </c>
      <c r="GA4" s="5">
        <f>Input!$E$6+Input!$E$8*GA3</f>
        <v>1.979536581225829E-06</v>
      </c>
      <c r="GB4" s="5">
        <f>Input!$E$6+Input!$E$8*GB3</f>
        <v>1.930132530717562E-06</v>
      </c>
      <c r="GC4" s="5">
        <f>Input!$E$6+Input!$E$8*GC3</f>
        <v>1.8808231094084398E-06</v>
      </c>
      <c r="GD4" s="5">
        <f>Input!$E$6+Input!$E$8*GD3</f>
        <v>1.8316384890180707E-06</v>
      </c>
      <c r="GE4" s="5">
        <f>Input!$E$6+Input!$E$8*GE3</f>
        <v>1.7826087649021919E-06</v>
      </c>
      <c r="GF4" s="5">
        <f>Input!$E$6+Input!$E$8*GF3</f>
        <v>1.7337639376377559E-06</v>
      </c>
      <c r="GG4" s="5">
        <f>Input!$E$6+Input!$E$8*GG3</f>
        <v>1.6851338946660147E-06</v>
      </c>
      <c r="GH4" s="5">
        <f>Input!$E$6+Input!$E$8*GH3</f>
        <v>1.6367483920048274E-06</v>
      </c>
      <c r="GI4" s="5">
        <f>Input!$E$6+Input!$E$8*GI3</f>
        <v>1.5886370360413843E-06</v>
      </c>
      <c r="GJ4" s="5">
        <f>Input!$E$6+Input!$E$8*GJ3</f>
        <v>1.5408292654164881E-06</v>
      </c>
      <c r="GK4" s="5">
        <f>Input!$E$6+Input!$E$8*GK3</f>
        <v>1.4933543330114767E-06</v>
      </c>
      <c r="GL4" s="5">
        <f>Input!$E$6+Input!$E$8*GL3</f>
        <v>1.446241288048809E-06</v>
      </c>
      <c r="GM4" s="5">
        <f>Input!$E$6+Input!$E$8*GM3</f>
        <v>1.399518958317269E-06</v>
      </c>
      <c r="GN4" s="5">
        <f>Input!$E$6+Input!$E$8*GN3</f>
        <v>1.3532159325326565E-06</v>
      </c>
      <c r="GO4" s="5">
        <f>Input!$E$6+Input!$E$8*GO3</f>
        <v>1.3073605428447703E-06</v>
      </c>
      <c r="GP4" s="5">
        <f>Input!$E$6+Input!$E$8*GP3</f>
        <v>1.261980847501374E-06</v>
      </c>
      <c r="GQ4" s="5">
        <f>Input!$E$6+Input!$E$8*GQ3</f>
        <v>1.2171046136797637E-06</v>
      </c>
      <c r="GR4" s="5">
        <f>Input!$E$6+Input!$E$8*GR3</f>
        <v>1.1727593004964322E-06</v>
      </c>
      <c r="GS4" s="5">
        <f>Input!$E$6+Input!$E$8*GS3</f>
        <v>1.1289720422052356E-06</v>
      </c>
      <c r="GT4" s="5">
        <f>Input!$E$6+Input!$E$8*GT3</f>
        <v>1.0857696315943375E-06</v>
      </c>
      <c r="GU4" s="5">
        <f>Input!$E$6+Input!$E$8*GU3</f>
        <v>1.043178503592089E-06</v>
      </c>
      <c r="GV4" s="5">
        <f>Input!$E$6+Input!$E$8*GV3</f>
        <v>1.0012247190918813E-06</v>
      </c>
      <c r="GW4" s="5">
        <f>Input!$E$6+Input!$E$8*GW3</f>
        <v>9.59933949005861E-07</v>
      </c>
      <c r="GX4" s="5">
        <f>Input!$E$6+Input!$E$8*GX3</f>
        <v>9.193314585572729E-07</v>
      </c>
      <c r="GY4" s="5">
        <f>Input!$E$6+Input!$E$8*GY3</f>
        <v>8.794420918210361E-07</v>
      </c>
      <c r="GZ4" s="5">
        <f>Input!$E$6+Input!$E$8*GZ3</f>
        <v>8.40290256522015E-07</v>
      </c>
      <c r="HA4" s="5">
        <f>Input!$E$6+Input!$E$8*HA3</f>
        <v>8.01899909100286E-07</v>
      </c>
      <c r="HB4" s="5">
        <f>Input!$E$6+Input!$E$8*HB3</f>
        <v>7.642945400525393E-07</v>
      </c>
      <c r="HC4" s="5">
        <f>Input!$E$6+Input!$E$8*HC3</f>
        <v>7.274971595585858E-07</v>
      </c>
      <c r="HD4" s="5">
        <f>Input!$E$6+Input!$E$8*HD3</f>
        <v>6.915302834017608E-07</v>
      </c>
      <c r="HE4" s="5">
        <f>Input!$E$6+Input!$E$8*HE3</f>
        <v>6.564159191918428E-07</v>
      </c>
      <c r="HF4" s="5">
        <f>Input!$E$6+Input!$E$8*HF3</f>
        <v>6.221755528989179E-07</v>
      </c>
      <c r="HG4" s="5">
        <f>Input!$E$6+Input!$E$8*HG3</f>
        <v>5.888301357064235E-07</v>
      </c>
      <c r="HH4" s="5">
        <f>Input!$E$6+Input!$E$8*HH3</f>
        <v>5.564000711914259E-07</v>
      </c>
      <c r="HI4" s="5">
        <f>Input!$E$6+Input!$E$8*HI3</f>
        <v>5.249052028399656E-07</v>
      </c>
      <c r="HJ4" s="5">
        <f>Input!$E$6+Input!$E$8*HJ3</f>
        <v>4.943648019051174E-07</v>
      </c>
      <c r="HK4" s="5">
        <f>Input!$E$6+Input!$E$8*HK3</f>
        <v>4.6479755561518913E-07</v>
      </c>
      <c r="HL4" s="5">
        <f>Input!$E$6+Input!$E$8*HL3</f>
        <v>4.3622155573927797E-07</v>
      </c>
      <c r="HM4" s="5">
        <f>Input!$E$6+Input!$E$8*HM3</f>
        <v>4.086542875171802E-07</v>
      </c>
      <c r="HN4" s="5">
        <f>Input!$E$6+Input!$E$8*HN3</f>
        <v>3.821126189604252E-07</v>
      </c>
      <c r="HO4" s="5">
        <f>Input!$E$6+Input!$E$8*HO3</f>
        <v>3.566127905309852E-07</v>
      </c>
      <c r="HP4" s="5">
        <f>Input!$E$6+Input!$E$8*HP3</f>
        <v>3.3217040520397133E-07</v>
      </c>
      <c r="HQ4" s="5">
        <f>Input!$E$6+Input!$E$8*HQ3</f>
        <v>3.088004189203997E-07</v>
      </c>
      <c r="HR4" s="5">
        <f>Input!$E$6+Input!$E$8*HR3</f>
        <v>2.8651713143586867E-07</v>
      </c>
      <c r="HS4" s="5">
        <f>Input!$E$6+Input!$E$8*HS3</f>
        <v>2.653341775707448E-07</v>
      </c>
      <c r="HT4" s="5">
        <f>Input!$E$6+Input!$E$8*HT3</f>
        <v>2.452645188672146E-07</v>
      </c>
      <c r="HU4" s="5">
        <f>Input!$E$6+Input!$E$8*HU3</f>
        <v>2.2632043565830508E-07</v>
      </c>
      <c r="HV4" s="5">
        <f>Input!$E$6+Input!$E$8*HV3</f>
        <v>2.0851351955372578E-07</v>
      </c>
      <c r="HW4" s="5">
        <f>Input!$E$6+Input!$E$8*HW3</f>
        <v>1.9185466634713115E-07</v>
      </c>
      <c r="HX4" s="5">
        <f>Input!$E$6+Input!$E$8*HX3</f>
        <v>1.7635406934914174E-07</v>
      </c>
      <c r="HY4" s="5">
        <f>Input!$E$6+Input!$E$8*HY3</f>
        <v>1.6202121315020697E-07</v>
      </c>
      <c r="HZ4" s="5">
        <f>Input!$E$6+Input!$E$8*HZ3</f>
        <v>1.4886486781711966E-07</v>
      </c>
      <c r="IA4" s="5">
        <f>Input!$E$6+Input!$E$8*IA3</f>
        <v>1.3689308352674133E-07</v>
      </c>
      <c r="IB4" s="5">
        <f>Input!$E$6+Input!$E$8*IB3</f>
        <v>1.26113185640214E-07</v>
      </c>
      <c r="IC4" s="5">
        <f>Input!$E$6+Input!$E$8*IC3</f>
        <v>1.1653177022068037E-07</v>
      </c>
      <c r="ID4" s="5">
        <f>Input!$E$6+Input!$E$8*ID3</f>
        <v>1.081546999972451E-07</v>
      </c>
      <c r="IE4" s="5">
        <f>Input!$E$6+Input!$E$8*IE3</f>
        <v>1.0098710077765944E-07</v>
      </c>
      <c r="IF4" s="5">
        <f>Input!$E$6+Input!$E$8*IF3</f>
        <v>9.503335831191144E-08</v>
      </c>
      <c r="IG4" s="5">
        <f>Input!$E$6+Input!$E$8*IG3</f>
        <v>9.029711560864952E-08</v>
      </c>
      <c r="IH4" s="5">
        <f>Input!$E$6+Input!$E$8*IH3</f>
        <v>8.678127070607924E-08</v>
      </c>
      <c r="II4" s="5">
        <f>Input!$E$6+Input!$E$8*II3</f>
        <v>8.448797489869517E-08</v>
      </c>
      <c r="IJ4" s="5">
        <f>Input!$E$6+Input!$E$8*IJ3</f>
        <v>8.341863142093498E-08</v>
      </c>
      <c r="IK4" s="5">
        <f>Input!$E$6+Input!$E$8*IK3</f>
        <v>8.35738945885603E-08</v>
      </c>
      <c r="IL4" s="5">
        <f>Input!$E$6+Input!$E$8*IL3</f>
        <v>8.495366939829098E-08</v>
      </c>
      <c r="IM4" s="5">
        <f>Input!$E$6+Input!$E$8*IM3</f>
        <v>8.755711158593692E-08</v>
      </c>
      <c r="IN4" s="5">
        <f>Input!$E$6+Input!$E$8*IN3</f>
        <v>9.138262814298908E-08</v>
      </c>
      <c r="IO4" s="5">
        <f>Input!$E$6+Input!$E$8*IO3</f>
        <v>9.642787829135959E-08</v>
      </c>
      <c r="IP4" s="5">
        <f>Input!$E$6+Input!$E$8*IP3</f>
        <v>1.0268977491567041E-07</v>
      </c>
      <c r="IQ4" s="5">
        <f>Input!$E$6+Input!$E$8*IQ3</f>
        <v>1.101644864522122E-07</v>
      </c>
      <c r="IR4" s="5">
        <f>Input!$E$6+Input!$E$8*IR3</f>
        <v>1.1884743923342646E-07</v>
      </c>
      <c r="IS4" s="5">
        <f>Input!$E$6+Input!$E$8*IS3</f>
        <v>1.287333202864622E-07</v>
      </c>
      <c r="IT4" s="5">
        <f>Input!$E$6+Input!$E$8*IT3</f>
        <v>1.3981608058410906E-07</v>
      </c>
      <c r="IU4" s="5">
        <f>Input!$E$6+Input!$E$8*IU3</f>
        <v>1.5208893874610907E-07</v>
      </c>
      <c r="IV4" s="5">
        <f>Input!$E$6+Input!$E$8*IV3</f>
        <v>1.6554438518858586E-07</v>
      </c>
    </row>
    <row r="5" spans="1:256" s="5" customFormat="1" ht="12.75">
      <c r="A5" s="4" t="s">
        <v>19</v>
      </c>
      <c r="B5" s="5">
        <f>1/B4</f>
        <v>6040676.032962449</v>
      </c>
      <c r="C5" s="5">
        <f aca="true" t="shared" si="4" ref="C5:BN5">1/C4</f>
        <v>5550184.619728753</v>
      </c>
      <c r="D5" s="5">
        <f t="shared" si="4"/>
        <v>5102837.703212275</v>
      </c>
      <c r="E5" s="5">
        <f t="shared" si="4"/>
        <v>4696592.274678682</v>
      </c>
      <c r="F5" s="5">
        <f t="shared" si="4"/>
        <v>4328692.426068493</v>
      </c>
      <c r="G5" s="5">
        <f t="shared" si="4"/>
        <v>3996047.941056422</v>
      </c>
      <c r="H5" s="5">
        <f t="shared" si="4"/>
        <v>3695486.339247542</v>
      </c>
      <c r="I5" s="5">
        <f t="shared" si="4"/>
        <v>3423912.004117117</v>
      </c>
      <c r="J5" s="5">
        <f t="shared" si="4"/>
        <v>3178399.865552763</v>
      </c>
      <c r="K5" s="5">
        <f t="shared" si="4"/>
        <v>2956244.6094842055</v>
      </c>
      <c r="L5" s="5">
        <f t="shared" si="4"/>
        <v>2754980.7069888106</v>
      </c>
      <c r="M5" s="5">
        <f t="shared" si="4"/>
        <v>2572384.037634506</v>
      </c>
      <c r="N5" s="5">
        <f t="shared" si="4"/>
        <v>2406462.4884844935</v>
      </c>
      <c r="O5" s="5">
        <f t="shared" si="4"/>
        <v>2255440.457862629</v>
      </c>
      <c r="P5" s="5">
        <f t="shared" si="4"/>
        <v>2117740.470154688</v>
      </c>
      <c r="Q5" s="5">
        <f t="shared" si="4"/>
        <v>1991963.9244860231</v>
      </c>
      <c r="R5" s="5">
        <f t="shared" si="4"/>
        <v>1876872.2029253144</v>
      </c>
      <c r="S5" s="5">
        <f t="shared" si="4"/>
        <v>1771368.8368884986</v>
      </c>
      <c r="T5" s="5">
        <f t="shared" si="4"/>
        <v>1674483.089083644</v>
      </c>
      <c r="U5" s="5">
        <f t="shared" si="4"/>
        <v>1585355.092610776</v>
      </c>
      <c r="V5" s="5">
        <f t="shared" si="4"/>
        <v>1503222.556897022</v>
      </c>
      <c r="W5" s="5">
        <f t="shared" si="4"/>
        <v>1427408.9733116638</v>
      </c>
      <c r="X5" s="5">
        <f t="shared" si="4"/>
        <v>1357313.2121114705</v>
      </c>
      <c r="Y5" s="5">
        <f t="shared" si="4"/>
        <v>1292400.3837631436</v>
      </c>
      <c r="Z5" s="5">
        <f t="shared" si="4"/>
        <v>1232193.8330166845</v>
      </c>
      <c r="AA5" s="5">
        <f t="shared" si="4"/>
        <v>1176268.1376780642</v>
      </c>
      <c r="AB5" s="5">
        <f t="shared" si="4"/>
        <v>1124242.9921747388</v>
      </c>
      <c r="AC5" s="5">
        <f t="shared" si="4"/>
        <v>1075777.866383277</v>
      </c>
      <c r="AD5" s="5">
        <f t="shared" si="4"/>
        <v>1030567.3413416807</v>
      </c>
      <c r="AE5" s="5">
        <f t="shared" si="4"/>
        <v>988337.0345271281</v>
      </c>
      <c r="AF5" s="5">
        <f t="shared" si="4"/>
        <v>948840.0378477372</v>
      </c>
      <c r="AG5" s="5">
        <f t="shared" si="4"/>
        <v>911853.8011191041</v>
      </c>
      <c r="AH5" s="5">
        <f t="shared" si="4"/>
        <v>877177.4024688782</v>
      </c>
      <c r="AI5" s="5">
        <f t="shared" si="4"/>
        <v>844629.1548220218</v>
      </c>
      <c r="AJ5" s="5">
        <f t="shared" si="4"/>
        <v>814044.5044060092</v>
      </c>
      <c r="AK5" s="5">
        <f t="shared" si="4"/>
        <v>785274.1831469369</v>
      </c>
      <c r="AL5" s="5">
        <f t="shared" si="4"/>
        <v>758182.5819857473</v>
      </c>
      <c r="AM5" s="5">
        <f t="shared" si="4"/>
        <v>732646.3166125114</v>
      </c>
      <c r="AN5" s="5">
        <f t="shared" si="4"/>
        <v>708552.9609782901</v>
      </c>
      <c r="AO5" s="5">
        <f t="shared" si="4"/>
        <v>685799.9272748136</v>
      </c>
      <c r="AP5" s="5">
        <f t="shared" si="4"/>
        <v>664293.4739420175</v>
      </c>
      <c r="AQ5" s="5">
        <f t="shared" si="4"/>
        <v>643947.825734388</v>
      </c>
      <c r="AR5" s="5">
        <f t="shared" si="4"/>
        <v>624684.3920042735</v>
      </c>
      <c r="AS5" s="5">
        <f t="shared" si="4"/>
        <v>606431.0711916115</v>
      </c>
      <c r="AT5" s="5">
        <f t="shared" si="4"/>
        <v>589121.6310868306</v>
      </c>
      <c r="AU5" s="5">
        <f t="shared" si="4"/>
        <v>572695.1557928364</v>
      </c>
      <c r="AV5" s="5">
        <f t="shared" si="4"/>
        <v>557095.5514841817</v>
      </c>
      <c r="AW5" s="5">
        <f t="shared" si="4"/>
        <v>542271.104073218</v>
      </c>
      <c r="AX5" s="5">
        <f t="shared" si="4"/>
        <v>528174.0827671947</v>
      </c>
      <c r="AY5" s="5">
        <f t="shared" si="4"/>
        <v>514760.38425629295</v>
      </c>
      <c r="AZ5" s="5">
        <f t="shared" si="4"/>
        <v>501989.2129273034</v>
      </c>
      <c r="BA5" s="5">
        <f t="shared" si="4"/>
        <v>489822.793065212</v>
      </c>
      <c r="BB5" s="5">
        <f t="shared" si="4"/>
        <v>478226.1094976722</v>
      </c>
      <c r="BC5" s="5">
        <f t="shared" si="4"/>
        <v>467166.6735655397</v>
      </c>
      <c r="BD5" s="5">
        <f t="shared" si="4"/>
        <v>456614.311675347</v>
      </c>
      <c r="BE5" s="5">
        <f t="shared" si="4"/>
        <v>446540.9740143358</v>
      </c>
      <c r="BF5" s="5">
        <f t="shared" si="4"/>
        <v>436920.56129208504</v>
      </c>
      <c r="BG5" s="5">
        <f t="shared" si="4"/>
        <v>427728.7676203679</v>
      </c>
      <c r="BH5" s="5">
        <f t="shared" si="4"/>
        <v>418942.9378595549</v>
      </c>
      <c r="BI5" s="5">
        <f t="shared" si="4"/>
        <v>410541.9379496816</v>
      </c>
      <c r="BJ5" s="5">
        <f t="shared" si="4"/>
        <v>402506.0369108479</v>
      </c>
      <c r="BK5" s="5">
        <f t="shared" si="4"/>
        <v>394816.79934389656</v>
      </c>
      <c r="BL5" s="5">
        <f t="shared" si="4"/>
        <v>387456.98739102134</v>
      </c>
      <c r="BM5" s="5">
        <f t="shared" si="4"/>
        <v>380410.4712292897</v>
      </c>
      <c r="BN5" s="5">
        <f t="shared" si="4"/>
        <v>373662.14727004874</v>
      </c>
      <c r="BO5" s="5">
        <f aca="true" t="shared" si="5" ref="BO5:DZ5">1/BO4</f>
        <v>367197.8633254496</v>
      </c>
      <c r="BP5" s="5">
        <f t="shared" si="5"/>
        <v>361004.35008140554</v>
      </c>
      <c r="BQ5" s="5">
        <f t="shared" si="5"/>
        <v>355069.1582853911</v>
      </c>
      <c r="BR5" s="5">
        <f t="shared" si="5"/>
        <v>349380.60111877456</v>
      </c>
      <c r="BS5" s="5">
        <f t="shared" si="5"/>
        <v>343927.7012777331</v>
      </c>
      <c r="BT5" s="5">
        <f t="shared" si="5"/>
        <v>338700.14233513817</v>
      </c>
      <c r="BU5" s="5">
        <f t="shared" si="5"/>
        <v>333688.22399877384</v>
      </c>
      <c r="BV5" s="5">
        <f t="shared" si="5"/>
        <v>328882.82091956213</v>
      </c>
      <c r="BW5" s="5">
        <f t="shared" si="5"/>
        <v>324275.3447376074</v>
      </c>
      <c r="BX5" s="5">
        <f t="shared" si="5"/>
        <v>319857.7090843807</v>
      </c>
      <c r="BY5" s="5">
        <f t="shared" si="5"/>
        <v>315622.2972866087</v>
      </c>
      <c r="BZ5" s="5">
        <f t="shared" si="5"/>
        <v>311561.93254184024</v>
      </c>
      <c r="CA5" s="5">
        <f t="shared" si="5"/>
        <v>307669.85035750153</v>
      </c>
      <c r="CB5" s="5">
        <f t="shared" si="5"/>
        <v>303939.67306486977</v>
      </c>
      <c r="CC5" s="5">
        <f t="shared" si="5"/>
        <v>300365.38623697864</v>
      </c>
      <c r="CD5" s="5">
        <f t="shared" si="5"/>
        <v>296941.3168553023</v>
      </c>
      <c r="CE5" s="5">
        <f t="shared" si="5"/>
        <v>293662.11308428994</v>
      </c>
      <c r="CF5" s="5">
        <f t="shared" si="5"/>
        <v>290522.725525655</v>
      </c>
      <c r="CG5" s="5">
        <f t="shared" si="5"/>
        <v>287518.38983588</v>
      </c>
      <c r="CH5" s="5">
        <f t="shared" si="5"/>
        <v>284644.61060084356</v>
      </c>
      <c r="CI5" s="5">
        <f t="shared" si="5"/>
        <v>281897.1463709049</v>
      </c>
      <c r="CJ5" s="5">
        <f t="shared" si="5"/>
        <v>279271.9957683198</v>
      </c>
      <c r="CK5" s="5">
        <f t="shared" si="5"/>
        <v>276765.3845865902</v>
      </c>
      <c r="CL5" s="5">
        <f t="shared" si="5"/>
        <v>274373.7538083566</v>
      </c>
      <c r="CM5" s="5">
        <f t="shared" si="5"/>
        <v>272093.74847480265</v>
      </c>
      <c r="CN5" s="5">
        <f t="shared" si="5"/>
        <v>269922.20734532253</v>
      </c>
      <c r="CO5" s="5">
        <f t="shared" si="5"/>
        <v>267856.1532914564</v>
      </c>
      <c r="CP5" s="5">
        <f t="shared" si="5"/>
        <v>265892.7843738874</v>
      </c>
      <c r="CQ5" s="5">
        <f t="shared" si="5"/>
        <v>264029.46555565984</v>
      </c>
      <c r="CR5" s="5">
        <f t="shared" si="5"/>
        <v>262263.7210087624</v>
      </c>
      <c r="CS5" s="5">
        <f t="shared" si="5"/>
        <v>260593.22697486446</v>
      </c>
      <c r="CT5" s="5">
        <f t="shared" si="5"/>
        <v>259015.8051443264</v>
      </c>
      <c r="CU5" s="5">
        <f t="shared" si="5"/>
        <v>257529.4165206633</v>
      </c>
      <c r="CV5" s="5">
        <f t="shared" si="5"/>
        <v>256132.15574044603</v>
      </c>
      <c r="CW5" s="5">
        <f t="shared" si="5"/>
        <v>254822.2458212055</v>
      </c>
      <c r="CX5" s="5">
        <f t="shared" si="5"/>
        <v>253598.03331228072</v>
      </c>
      <c r="CY5" s="5">
        <f t="shared" si="5"/>
        <v>252457.98382574608</v>
      </c>
      <c r="CZ5" s="5">
        <f t="shared" si="5"/>
        <v>251400.67792657972</v>
      </c>
      <c r="DA5" s="5">
        <f t="shared" si="5"/>
        <v>250424.8073631161</v>
      </c>
      <c r="DB5" s="5">
        <f t="shared" si="5"/>
        <v>249529.1716205689</v>
      </c>
      <c r="DC5" s="5">
        <f t="shared" si="5"/>
        <v>248712.6747820373</v>
      </c>
      <c r="DD5" s="5">
        <f t="shared" si="5"/>
        <v>247974.32268292664</v>
      </c>
      <c r="DE5" s="5">
        <f t="shared" si="5"/>
        <v>247313.22034613576</v>
      </c>
      <c r="DF5" s="5">
        <f t="shared" si="5"/>
        <v>246728.56968669998</v>
      </c>
      <c r="DG5" s="5">
        <f t="shared" si="5"/>
        <v>246219.66747583897</v>
      </c>
      <c r="DH5" s="5">
        <f t="shared" si="5"/>
        <v>245785.9035555524</v>
      </c>
      <c r="DI5" s="5">
        <f t="shared" si="5"/>
        <v>245426.7592960428</v>
      </c>
      <c r="DJ5" s="5">
        <f t="shared" si="5"/>
        <v>245141.8062893272</v>
      </c>
      <c r="DK5" s="5">
        <f t="shared" si="5"/>
        <v>244930.70527344348</v>
      </c>
      <c r="DL5" s="5">
        <f t="shared" si="5"/>
        <v>244793.2052826599</v>
      </c>
      <c r="DM5" s="5">
        <f t="shared" si="5"/>
        <v>244729.14302007455</v>
      </c>
      <c r="DN5" s="5">
        <f t="shared" si="5"/>
        <v>244738.44244994092</v>
      </c>
      <c r="DO5" s="5">
        <f t="shared" si="5"/>
        <v>244821.11460799418</v>
      </c>
      <c r="DP5" s="5">
        <f t="shared" si="5"/>
        <v>244977.257628974</v>
      </c>
      <c r="DQ5" s="5">
        <f t="shared" si="5"/>
        <v>245207.05699146155</v>
      </c>
      <c r="DR5" s="5">
        <f t="shared" si="5"/>
        <v>245510.78598106626</v>
      </c>
      <c r="DS5" s="5">
        <f t="shared" si="5"/>
        <v>245888.80637392533</v>
      </c>
      <c r="DT5" s="5">
        <f t="shared" si="5"/>
        <v>246341.56934341846</v>
      </c>
      <c r="DU5" s="5">
        <f t="shared" si="5"/>
        <v>246869.6165939563</v>
      </c>
      <c r="DV5" s="5">
        <f t="shared" si="5"/>
        <v>247473.58172668592</v>
      </c>
      <c r="DW5" s="5">
        <f t="shared" si="5"/>
        <v>248154.19184296785</v>
      </c>
      <c r="DX5" s="5">
        <f t="shared" si="5"/>
        <v>248912.26939253343</v>
      </c>
      <c r="DY5" s="5">
        <f t="shared" si="5"/>
        <v>249748.73427432653</v>
      </c>
      <c r="DZ5" s="5">
        <f t="shared" si="5"/>
        <v>250664.6061991823</v>
      </c>
      <c r="EA5" s="5">
        <f aca="true" t="shared" si="6" ref="EA5:GL5">1/EA4</f>
        <v>251661.0073247082</v>
      </c>
      <c r="EB5" s="5">
        <f t="shared" si="6"/>
        <v>252739.16517400878</v>
      </c>
      <c r="EC5" s="5">
        <f t="shared" si="6"/>
        <v>253900.41585125326</v>
      </c>
      <c r="ED5" s="5">
        <f t="shared" si="6"/>
        <v>255146.20756853189</v>
      </c>
      <c r="EE5" s="5">
        <f t="shared" si="6"/>
        <v>256478.10449998855</v>
      </c>
      <c r="EF5" s="5">
        <f t="shared" si="6"/>
        <v>257897.79098087383</v>
      </c>
      <c r="EG5" s="5">
        <f t="shared" si="6"/>
        <v>259407.07607093971</v>
      </c>
      <c r="EH5" s="5">
        <f t="shared" si="6"/>
        <v>261007.89850351232</v>
      </c>
      <c r="EI5" s="5">
        <f t="shared" si="6"/>
        <v>262702.33204364823</v>
      </c>
      <c r="EJ5" s="5">
        <f t="shared" si="6"/>
        <v>264492.5912810179</v>
      </c>
      <c r="EK5" s="5">
        <f t="shared" si="6"/>
        <v>266381.0378855835</v>
      </c>
      <c r="EL5" s="5">
        <f t="shared" si="6"/>
        <v>268370.1873567772</v>
      </c>
      <c r="EM5" s="5">
        <f t="shared" si="6"/>
        <v>270462.7162997523</v>
      </c>
      <c r="EN5" s="5">
        <f t="shared" si="6"/>
        <v>272661.47026540077</v>
      </c>
      <c r="EO5" s="5">
        <f t="shared" si="6"/>
        <v>274969.4721942463</v>
      </c>
      <c r="EP5" s="5">
        <f t="shared" si="6"/>
        <v>277389.9315080419</v>
      </c>
      <c r="EQ5" s="5">
        <f t="shared" si="6"/>
        <v>279926.2538969852</v>
      </c>
      <c r="ER5" s="5">
        <f t="shared" si="6"/>
        <v>282582.05185492896</v>
      </c>
      <c r="ES5" s="5">
        <f t="shared" si="6"/>
        <v>285361.15601986507</v>
      </c>
      <c r="ET5" s="5">
        <f t="shared" si="6"/>
        <v>288267.62738235074</v>
      </c>
      <c r="EU5" s="5">
        <f t="shared" si="6"/>
        <v>291305.77043045824</v>
      </c>
      <c r="EV5" s="5">
        <f t="shared" si="6"/>
        <v>294480.1473063535</v>
      </c>
      <c r="EW5" s="5">
        <f t="shared" si="6"/>
        <v>297795.59305678954</v>
      </c>
      <c r="EX5" s="5">
        <f t="shared" si="6"/>
        <v>301257.23206772533</v>
      </c>
      <c r="EY5" s="5">
        <f t="shared" si="6"/>
        <v>304870.49578203645</v>
      </c>
      <c r="EZ5" s="5">
        <f t="shared" si="6"/>
        <v>308641.1418089626</v>
      </c>
      <c r="FA5" s="5">
        <f t="shared" si="6"/>
        <v>312575.2745446434</v>
      </c>
      <c r="FB5" s="5">
        <f t="shared" si="6"/>
        <v>316679.36743497505</v>
      </c>
      <c r="FC5" s="5">
        <f t="shared" si="6"/>
        <v>320960.2870251764</v>
      </c>
      <c r="FD5" s="5">
        <f t="shared" si="6"/>
        <v>325425.31895507924</v>
      </c>
      <c r="FE5" s="5">
        <f t="shared" si="6"/>
        <v>330082.1960754084</v>
      </c>
      <c r="FF5" s="5">
        <f t="shared" si="6"/>
        <v>334939.12887839816</v>
      </c>
      <c r="FG5" s="5">
        <f t="shared" si="6"/>
        <v>340004.838456248</v>
      </c>
      <c r="FH5" s="5">
        <f t="shared" si="6"/>
        <v>345288.5922233829</v>
      </c>
      <c r="FI5" s="5">
        <f t="shared" si="6"/>
        <v>350800.2426635688</v>
      </c>
      <c r="FJ5" s="5">
        <f t="shared" si="6"/>
        <v>356550.26939098723</v>
      </c>
      <c r="FK5" s="5">
        <f t="shared" si="6"/>
        <v>362549.82484573894</v>
      </c>
      <c r="FL5" s="5">
        <f t="shared" si="6"/>
        <v>368810.78397941</v>
      </c>
      <c r="FM5" s="5">
        <f t="shared" si="6"/>
        <v>375345.79832576244</v>
      </c>
      <c r="FN5" s="5">
        <f t="shared" si="6"/>
        <v>382168.35489589</v>
      </c>
      <c r="FO5" s="5">
        <f t="shared" si="6"/>
        <v>389292.8403869654</v>
      </c>
      <c r="FP5" s="5">
        <f t="shared" si="6"/>
        <v>396734.61124974187</v>
      </c>
      <c r="FQ5" s="5">
        <f t="shared" si="6"/>
        <v>404510.0702231317</v>
      </c>
      <c r="FR5" s="5">
        <f t="shared" si="6"/>
        <v>412636.7500154567</v>
      </c>
      <c r="FS5" s="5">
        <f t="shared" si="6"/>
        <v>421133.4048924871</v>
      </c>
      <c r="FT5" s="5">
        <f t="shared" si="6"/>
        <v>430020.1110234898</v>
      </c>
      <c r="FU5" s="5">
        <f t="shared" si="6"/>
        <v>439318.37653969234</v>
      </c>
      <c r="FV5" s="5">
        <f t="shared" si="6"/>
        <v>449051.26237661624</v>
      </c>
      <c r="FW5" s="5">
        <f t="shared" si="6"/>
        <v>459243.5151046529</v>
      </c>
      <c r="FX5" s="5">
        <f t="shared" si="6"/>
        <v>469921.713103422</v>
      </c>
      <c r="FY5" s="5">
        <f t="shared" si="6"/>
        <v>481114.42760757805</v>
      </c>
      <c r="FZ5" s="5">
        <f t="shared" si="6"/>
        <v>492852.4003480042</v>
      </c>
      <c r="GA5" s="5">
        <f t="shared" si="6"/>
        <v>505168.7397364233</v>
      </c>
      <c r="GB5" s="5">
        <f t="shared" si="6"/>
        <v>518099.1377976681</v>
      </c>
      <c r="GC5" s="5">
        <f t="shared" si="6"/>
        <v>531682.1103471671</v>
      </c>
      <c r="GD5" s="5">
        <f t="shared" si="6"/>
        <v>545959.2632474618</v>
      </c>
      <c r="GE5" s="5">
        <f t="shared" si="6"/>
        <v>560975.5879635585</v>
      </c>
      <c r="GF5" s="5">
        <f t="shared" si="6"/>
        <v>576779.7900805889</v>
      </c>
      <c r="GG5" s="5">
        <f t="shared" si="6"/>
        <v>593424.6549578751</v>
      </c>
      <c r="GH5" s="5">
        <f t="shared" si="6"/>
        <v>610967.4552819422</v>
      </c>
      <c r="GI5" s="5">
        <f t="shared" si="6"/>
        <v>629470.4059599614</v>
      </c>
      <c r="GJ5" s="5">
        <f t="shared" si="6"/>
        <v>649001.1725794283</v>
      </c>
      <c r="GK5" s="5">
        <f t="shared" si="6"/>
        <v>669633.4405669246</v>
      </c>
      <c r="GL5" s="5">
        <f t="shared" si="6"/>
        <v>691447.5532289264</v>
      </c>
      <c r="GM5" s="5">
        <f aca="true" t="shared" si="7" ref="GM5:IV5">1/GM4</f>
        <v>714531.228074512</v>
      </c>
      <c r="GN5" s="5">
        <f t="shared" si="7"/>
        <v>738980.36223119</v>
      </c>
      <c r="GO5" s="5">
        <f t="shared" si="7"/>
        <v>764899.9394031239</v>
      </c>
      <c r="GP5" s="5">
        <f t="shared" si="7"/>
        <v>792405.052723204</v>
      </c>
      <c r="GQ5" s="5">
        <f t="shared" si="7"/>
        <v>821622.0600599196</v>
      </c>
      <c r="GR5" s="5">
        <f t="shared" si="7"/>
        <v>852689.8909065971</v>
      </c>
      <c r="GS5" s="5">
        <f t="shared" si="7"/>
        <v>885761.5269610106</v>
      </c>
      <c r="GT5" s="5">
        <f t="shared" si="7"/>
        <v>921005.6819618413</v>
      </c>
      <c r="GU5" s="5">
        <f t="shared" si="7"/>
        <v>958608.7103564655</v>
      </c>
      <c r="GV5" s="5">
        <f t="shared" si="7"/>
        <v>998776.7790102185</v>
      </c>
      <c r="GW5" s="5">
        <f t="shared" si="7"/>
        <v>1041738.3415136351</v>
      </c>
      <c r="GX5" s="5">
        <f t="shared" si="7"/>
        <v>1087746.9607853102</v>
      </c>
      <c r="GY5" s="5">
        <f t="shared" si="7"/>
        <v>1137084.532682906</v>
      </c>
      <c r="GZ5" s="5">
        <f t="shared" si="7"/>
        <v>1190064.971286265</v>
      </c>
      <c r="HA5" s="5">
        <f t="shared" si="7"/>
        <v>1247038.4254338897</v>
      </c>
      <c r="HB5" s="5">
        <f t="shared" si="7"/>
        <v>1308396.1059453045</v>
      </c>
      <c r="HC5" s="5">
        <f t="shared" si="7"/>
        <v>1374575.81361109</v>
      </c>
      <c r="HD5" s="5">
        <f t="shared" si="7"/>
        <v>1446068.2691737255</v>
      </c>
      <c r="HE5" s="5">
        <f t="shared" si="7"/>
        <v>1523424.3575798196</v>
      </c>
      <c r="HF5" s="5">
        <f t="shared" si="7"/>
        <v>1607263.40876088</v>
      </c>
      <c r="HG5" s="5">
        <f t="shared" si="7"/>
        <v>1698282.6444510915</v>
      </c>
      <c r="HH5" s="5">
        <f t="shared" si="7"/>
        <v>1797267.9224477606</v>
      </c>
      <c r="HI5" s="5">
        <f t="shared" si="7"/>
        <v>1905105.9021506452</v>
      </c>
      <c r="HJ5" s="5">
        <f t="shared" si="7"/>
        <v>2022797.7318497046</v>
      </c>
      <c r="HK5" s="5">
        <f t="shared" si="7"/>
        <v>2151474.309447339</v>
      </c>
      <c r="HL5" s="5">
        <f t="shared" si="7"/>
        <v>2292413.0796454325</v>
      </c>
      <c r="HM5" s="5">
        <f t="shared" si="7"/>
        <v>2447056.18060586</v>
      </c>
      <c r="HN5" s="5">
        <f t="shared" si="7"/>
        <v>2617029.5100973058</v>
      </c>
      <c r="HO5" s="5">
        <f t="shared" si="7"/>
        <v>2804161.899271845</v>
      </c>
      <c r="HP5" s="5">
        <f t="shared" si="7"/>
        <v>3010502.995852215</v>
      </c>
      <c r="HQ5" s="5">
        <f t="shared" si="7"/>
        <v>3238337.5757588353</v>
      </c>
      <c r="HR5" s="5">
        <f t="shared" si="7"/>
        <v>3490192.698037083</v>
      </c>
      <c r="HS5" s="5">
        <f t="shared" si="7"/>
        <v>3768832.229437818</v>
      </c>
      <c r="HT5" s="5">
        <f t="shared" si="7"/>
        <v>4077230.594211618</v>
      </c>
      <c r="HU5" s="5">
        <f t="shared" si="7"/>
        <v>4418513.9406049205</v>
      </c>
      <c r="HV5" s="5">
        <f t="shared" si="7"/>
        <v>4795852.096978005</v>
      </c>
      <c r="HW5" s="5">
        <f t="shared" si="7"/>
        <v>5212278.7474486325</v>
      </c>
      <c r="HX5" s="5">
        <f t="shared" si="7"/>
        <v>5670410.68964631</v>
      </c>
      <c r="HY5" s="5">
        <f t="shared" si="7"/>
        <v>6172031.307239491</v>
      </c>
      <c r="HZ5" s="5">
        <f t="shared" si="7"/>
        <v>6717501.682321036</v>
      </c>
      <c r="IA5" s="5">
        <f t="shared" si="7"/>
        <v>7304970.961550847</v>
      </c>
      <c r="IB5" s="5">
        <f t="shared" si="7"/>
        <v>7929384.9800359635</v>
      </c>
      <c r="IC5" s="5">
        <f t="shared" si="7"/>
        <v>8581350.803358298</v>
      </c>
      <c r="ID5" s="5">
        <f t="shared" si="7"/>
        <v>9246015.198835297</v>
      </c>
      <c r="IE5" s="5">
        <f t="shared" si="7"/>
        <v>9902254.76619705</v>
      </c>
      <c r="IF5" s="5">
        <f t="shared" si="7"/>
        <v>10522620.875060251</v>
      </c>
      <c r="IG5" s="5">
        <f t="shared" si="7"/>
        <v>11074550.867538568</v>
      </c>
      <c r="IH5" s="5">
        <f t="shared" si="7"/>
        <v>11523223.753970077</v>
      </c>
      <c r="II5" s="5">
        <f t="shared" si="7"/>
        <v>11836003.895217566</v>
      </c>
      <c r="IJ5" s="5">
        <f t="shared" si="7"/>
        <v>11987729.635049336</v>
      </c>
      <c r="IK5" s="5">
        <f t="shared" si="7"/>
        <v>11965458.89027985</v>
      </c>
      <c r="IL5" s="5">
        <f t="shared" si="7"/>
        <v>11771121.919544972</v>
      </c>
      <c r="IM5" s="5">
        <f t="shared" si="7"/>
        <v>11421116.821773002</v>
      </c>
      <c r="IN5" s="5">
        <f t="shared" si="7"/>
        <v>10942998.908230903</v>
      </c>
      <c r="IO5" s="5">
        <f t="shared" si="7"/>
        <v>10370444.914057648</v>
      </c>
      <c r="IP5" s="5">
        <f t="shared" si="7"/>
        <v>9738067.892555099</v>
      </c>
      <c r="IQ5" s="5">
        <f t="shared" si="7"/>
        <v>9077335.466305522</v>
      </c>
      <c r="IR5" s="5">
        <f t="shared" si="7"/>
        <v>8414148.478503732</v>
      </c>
      <c r="IS5" s="5">
        <f t="shared" si="7"/>
        <v>7767996.644340118</v>
      </c>
      <c r="IT5" s="5">
        <f t="shared" si="7"/>
        <v>7152253.130128553</v>
      </c>
      <c r="IU5" s="5">
        <f t="shared" si="7"/>
        <v>6575100.12394365</v>
      </c>
      <c r="IV5" s="5">
        <f t="shared" si="7"/>
        <v>6040676.0329612745</v>
      </c>
    </row>
    <row r="6" spans="1:256" s="5" customFormat="1" ht="12.75">
      <c r="A6" s="4" t="s">
        <v>20</v>
      </c>
      <c r="B6" s="5">
        <f>B5*COS(B2+$B$1)</f>
        <v>1713511.36518546</v>
      </c>
      <c r="C6" s="5">
        <f aca="true" t="shared" si="8" ref="C6:BN6">C5*COS(C2+$B$1)</f>
        <v>1705537.5656720551</v>
      </c>
      <c r="D6" s="5">
        <f t="shared" si="8"/>
        <v>1687699.6497367655</v>
      </c>
      <c r="E6" s="5">
        <f t="shared" si="8"/>
        <v>1662493.7675986507</v>
      </c>
      <c r="F6" s="5">
        <f t="shared" si="8"/>
        <v>1631931.7256238908</v>
      </c>
      <c r="G6" s="5">
        <f t="shared" si="8"/>
        <v>1597609.4589902905</v>
      </c>
      <c r="H6" s="5">
        <f t="shared" si="8"/>
        <v>1560776.53091913</v>
      </c>
      <c r="I6" s="5">
        <f t="shared" si="8"/>
        <v>1522400.1529421331</v>
      </c>
      <c r="J6" s="5">
        <f t="shared" si="8"/>
        <v>1483220.9361443287</v>
      </c>
      <c r="K6" s="5">
        <f t="shared" si="8"/>
        <v>1443799.7332832455</v>
      </c>
      <c r="L6" s="5">
        <f t="shared" si="8"/>
        <v>1404556.0586915468</v>
      </c>
      <c r="M6" s="5">
        <f t="shared" si="8"/>
        <v>1365799.0774607218</v>
      </c>
      <c r="N6" s="5">
        <f t="shared" si="8"/>
        <v>1327752.3064929594</v>
      </c>
      <c r="O6" s="5">
        <f t="shared" si="8"/>
        <v>1290573.1363649105</v>
      </c>
      <c r="P6" s="5">
        <f t="shared" si="8"/>
        <v>1254368.1646321863</v>
      </c>
      <c r="Q6" s="5">
        <f t="shared" si="8"/>
        <v>1219205.1842171107</v>
      </c>
      <c r="R6" s="5">
        <f t="shared" si="8"/>
        <v>1185122.5240317914</v>
      </c>
      <c r="S6" s="5">
        <f t="shared" si="8"/>
        <v>1152136.3065591524</v>
      </c>
      <c r="T6" s="5">
        <f t="shared" si="8"/>
        <v>1120246.0736755428</v>
      </c>
      <c r="U6" s="5">
        <f t="shared" si="8"/>
        <v>1089439.1379938547</v>
      </c>
      <c r="V6" s="5">
        <f t="shared" si="8"/>
        <v>1059693.940771893</v>
      </c>
      <c r="W6" s="5">
        <f t="shared" si="8"/>
        <v>1030982.636501502</v>
      </c>
      <c r="X6" s="5">
        <f t="shared" si="8"/>
        <v>1003273.0760795942</v>
      </c>
      <c r="Y6" s="5">
        <f t="shared" si="8"/>
        <v>976530.3225679693</v>
      </c>
      <c r="Z6" s="5">
        <f t="shared" si="8"/>
        <v>950717.8039022204</v>
      </c>
      <c r="AA6" s="5">
        <f t="shared" si="8"/>
        <v>925798.1837848119</v>
      </c>
      <c r="AB6" s="5">
        <f t="shared" si="8"/>
        <v>901734.013991975</v>
      </c>
      <c r="AC6" s="5">
        <f t="shared" si="8"/>
        <v>878488.2173180351</v>
      </c>
      <c r="AD6" s="5">
        <f t="shared" si="8"/>
        <v>856024.4394893686</v>
      </c>
      <c r="AE6" s="5">
        <f t="shared" si="8"/>
        <v>834307.2999093798</v>
      </c>
      <c r="AF6" s="5">
        <f t="shared" si="8"/>
        <v>813302.5645046935</v>
      </c>
      <c r="AG6" s="5">
        <f t="shared" si="8"/>
        <v>792977.2588103394</v>
      </c>
      <c r="AH6" s="5">
        <f t="shared" si="8"/>
        <v>773299.7354319583</v>
      </c>
      <c r="AI6" s="5">
        <f t="shared" si="8"/>
        <v>754239.7069030139</v>
      </c>
      <c r="AJ6" s="5">
        <f t="shared" si="8"/>
        <v>735768.2525190201</v>
      </c>
      <c r="AK6" s="5">
        <f t="shared" si="8"/>
        <v>717857.8058270786</v>
      </c>
      <c r="AL6" s="5">
        <f t="shared" si="8"/>
        <v>700482.1279601807</v>
      </c>
      <c r="AM6" s="5">
        <f t="shared" si="8"/>
        <v>683616.2708404288</v>
      </c>
      <c r="AN6" s="5">
        <f t="shared" si="8"/>
        <v>667236.5333629008</v>
      </c>
      <c r="AO6" s="5">
        <f t="shared" si="8"/>
        <v>651320.4129571354</v>
      </c>
      <c r="AP6" s="5">
        <f t="shared" si="8"/>
        <v>635846.5543633905</v>
      </c>
      <c r="AQ6" s="5">
        <f t="shared" si="8"/>
        <v>620794.6970223691</v>
      </c>
      <c r="AR6" s="5">
        <f t="shared" si="8"/>
        <v>606145.6221340196</v>
      </c>
      <c r="AS6" s="5">
        <f t="shared" si="8"/>
        <v>591881.1001727554</v>
      </c>
      <c r="AT6" s="5">
        <f t="shared" si="8"/>
        <v>577983.8394371168</v>
      </c>
      <c r="AU6" s="5">
        <f t="shared" si="8"/>
        <v>564437.436048835</v>
      </c>
      <c r="AV6" s="5">
        <f t="shared" si="8"/>
        <v>551226.3256897317</v>
      </c>
      <c r="AW6" s="5">
        <f t="shared" si="8"/>
        <v>538335.7372669874</v>
      </c>
      <c r="AX6" s="5">
        <f t="shared" si="8"/>
        <v>525751.6486220793</v>
      </c>
      <c r="AY6" s="5">
        <f t="shared" si="8"/>
        <v>513460.74434116017</v>
      </c>
      <c r="AZ6" s="5">
        <f t="shared" si="8"/>
        <v>501450.3756811595</v>
      </c>
      <c r="BA6" s="5">
        <f t="shared" si="8"/>
        <v>489708.5225933024</v>
      </c>
      <c r="BB6" s="5">
        <f t="shared" si="8"/>
        <v>478223.7578018083</v>
      </c>
      <c r="BC6" s="5">
        <f t="shared" si="8"/>
        <v>466985.21287826425</v>
      </c>
      <c r="BD6" s="5">
        <f t="shared" si="8"/>
        <v>455982.5462401785</v>
      </c>
      <c r="BE6" s="5">
        <f t="shared" si="8"/>
        <v>445205.91299424716</v>
      </c>
      <c r="BF6" s="5">
        <f t="shared" si="8"/>
        <v>434645.936540069</v>
      </c>
      <c r="BG6" s="5">
        <f t="shared" si="8"/>
        <v>424293.6818475977</v>
      </c>
      <c r="BH6" s="5">
        <f t="shared" si="8"/>
        <v>414140.6303210418</v>
      </c>
      <c r="BI6" s="5">
        <f t="shared" si="8"/>
        <v>404178.6561626622</v>
      </c>
      <c r="BJ6" s="5">
        <f t="shared" si="8"/>
        <v>394400.0041517044</v>
      </c>
      <c r="BK6" s="5">
        <f t="shared" si="8"/>
        <v>384797.2687561748</v>
      </c>
      <c r="BL6" s="5">
        <f t="shared" si="8"/>
        <v>375363.37449818716</v>
      </c>
      <c r="BM6" s="5">
        <f t="shared" si="8"/>
        <v>366091.5574969169</v>
      </c>
      <c r="BN6" s="5">
        <f t="shared" si="8"/>
        <v>356975.3481167539</v>
      </c>
      <c r="BO6" s="5">
        <f aca="true" t="shared" si="9" ref="BO6:DZ6">BO5*COS(BO2+$B$1)</f>
        <v>348008.5546518586</v>
      </c>
      <c r="BP6" s="5">
        <f t="shared" si="9"/>
        <v>339185.24798200716</v>
      </c>
      <c r="BQ6" s="5">
        <f t="shared" si="9"/>
        <v>330499.74713821197</v>
      </c>
      <c r="BR6" s="5">
        <f t="shared" si="9"/>
        <v>321946.605720175</v>
      </c>
      <c r="BS6" s="5">
        <f t="shared" si="9"/>
        <v>313520.59911104926</v>
      </c>
      <c r="BT6" s="5">
        <f t="shared" si="9"/>
        <v>305216.7124383169</v>
      </c>
      <c r="BU6" s="5">
        <f t="shared" si="9"/>
        <v>297030.12923273747</v>
      </c>
      <c r="BV6" s="5">
        <f t="shared" si="9"/>
        <v>288956.2207403599</v>
      </c>
      <c r="BW6" s="5">
        <f t="shared" si="9"/>
        <v>280990.5358454266</v>
      </c>
      <c r="BX6" s="5">
        <f t="shared" si="9"/>
        <v>273128.7915647255</v>
      </c>
      <c r="BY6" s="5">
        <f t="shared" si="9"/>
        <v>265366.86407646927</v>
      </c>
      <c r="BZ6" s="5">
        <f t="shared" si="9"/>
        <v>257700.7802491986</v>
      </c>
      <c r="CA6" s="5">
        <f t="shared" si="9"/>
        <v>250126.70963843048</v>
      </c>
      <c r="CB6" s="5">
        <f t="shared" si="9"/>
        <v>242640.95692089986</v>
      </c>
      <c r="CC6" s="5">
        <f t="shared" si="9"/>
        <v>235239.95473819153</v>
      </c>
      <c r="CD6" s="5">
        <f t="shared" si="9"/>
        <v>227920.2569234169</v>
      </c>
      <c r="CE6" s="5">
        <f t="shared" si="9"/>
        <v>220678.53208629042</v>
      </c>
      <c r="CF6" s="5">
        <f t="shared" si="9"/>
        <v>213511.55753357863</v>
      </c>
      <c r="CG6" s="5">
        <f t="shared" si="9"/>
        <v>206416.2135033686</v>
      </c>
      <c r="CH6" s="5">
        <f t="shared" si="9"/>
        <v>199389.47769300966</v>
      </c>
      <c r="CI6" s="5">
        <f t="shared" si="9"/>
        <v>192428.42006185904</v>
      </c>
      <c r="CJ6" s="5">
        <f t="shared" si="9"/>
        <v>185530.19789117444</v>
      </c>
      <c r="CK6" s="5">
        <f t="shared" si="9"/>
        <v>178692.05108461255</v>
      </c>
      <c r="CL6" s="5">
        <f t="shared" si="9"/>
        <v>171911.29769382792</v>
      </c>
      <c r="CM6" s="5">
        <f t="shared" si="9"/>
        <v>165185.32965463345</v>
      </c>
      <c r="CN6" s="5">
        <f t="shared" si="9"/>
        <v>158511.60872007994</v>
      </c>
      <c r="CO6" s="5">
        <f t="shared" si="9"/>
        <v>151887.66257764466</v>
      </c>
      <c r="CP6" s="5">
        <f t="shared" si="9"/>
        <v>145311.08113848735</v>
      </c>
      <c r="CQ6" s="5">
        <f t="shared" si="9"/>
        <v>138779.51298744834</v>
      </c>
      <c r="CR6" s="5">
        <f t="shared" si="9"/>
        <v>132290.66198312773</v>
      </c>
      <c r="CS6" s="5">
        <f t="shared" si="9"/>
        <v>125842.28399799897</v>
      </c>
      <c r="CT6" s="5">
        <f t="shared" si="9"/>
        <v>119432.18378907647</v>
      </c>
      <c r="CU6" s="5">
        <f t="shared" si="9"/>
        <v>113058.21199018348</v>
      </c>
      <c r="CV6" s="5">
        <f t="shared" si="9"/>
        <v>106718.26221735387</v>
      </c>
      <c r="CW6" s="5">
        <f t="shared" si="9"/>
        <v>100410.26827935065</v>
      </c>
      <c r="CX6" s="5">
        <f t="shared" si="9"/>
        <v>94132.20148569584</v>
      </c>
      <c r="CY6" s="5">
        <f t="shared" si="9"/>
        <v>87882.06804498818</v>
      </c>
      <c r="CZ6" s="5">
        <f t="shared" si="9"/>
        <v>81657.90654663678</v>
      </c>
      <c r="DA6" s="5">
        <f t="shared" si="9"/>
        <v>75457.78551946141</v>
      </c>
      <c r="DB6" s="5">
        <f t="shared" si="9"/>
        <v>69279.80106090193</v>
      </c>
      <c r="DC6" s="5">
        <f t="shared" si="9"/>
        <v>63122.07453084895</v>
      </c>
      <c r="DD6" s="5">
        <f t="shared" si="9"/>
        <v>56982.75030435392</v>
      </c>
      <c r="DE6" s="5">
        <f t="shared" si="9"/>
        <v>50859.99357769857</v>
      </c>
      <c r="DF6" s="5">
        <f t="shared" si="9"/>
        <v>44751.988222501765</v>
      </c>
      <c r="DG6" s="5">
        <f t="shared" si="9"/>
        <v>38656.93468272064</v>
      </c>
      <c r="DH6" s="5">
        <f t="shared" si="9"/>
        <v>32573.04790956418</v>
      </c>
      <c r="DI6" s="5">
        <f t="shared" si="9"/>
        <v>26498.555329477287</v>
      </c>
      <c r="DJ6" s="5">
        <f t="shared" si="9"/>
        <v>20431.69484047337</v>
      </c>
      <c r="DK6" s="5">
        <f t="shared" si="9"/>
        <v>14370.712832197749</v>
      </c>
      <c r="DL6" s="5">
        <f t="shared" si="9"/>
        <v>8313.862225192594</v>
      </c>
      <c r="DM6" s="5">
        <f t="shared" si="9"/>
        <v>2259.4005249043807</v>
      </c>
      <c r="DN6" s="5">
        <f t="shared" si="9"/>
        <v>-3794.4121139732397</v>
      </c>
      <c r="DO6" s="5">
        <f t="shared" si="9"/>
        <v>-9849.31481719058</v>
      </c>
      <c r="DP6" s="5">
        <f t="shared" si="9"/>
        <v>-15907.047919013059</v>
      </c>
      <c r="DQ6" s="5">
        <f t="shared" si="9"/>
        <v>-21969.354893012463</v>
      </c>
      <c r="DR6" s="5">
        <f t="shared" si="9"/>
        <v>-28037.984289930064</v>
      </c>
      <c r="DS6" s="5">
        <f t="shared" si="9"/>
        <v>-34114.69168698902</v>
      </c>
      <c r="DT6" s="5">
        <f t="shared" si="9"/>
        <v>-40201.241653073586</v>
      </c>
      <c r="DU6" s="5">
        <f t="shared" si="9"/>
        <v>-46299.40973425025</v>
      </c>
      <c r="DV6" s="5">
        <f t="shared" si="9"/>
        <v>-52410.984464182395</v>
      </c>
      <c r="DW6" s="5">
        <f t="shared" si="9"/>
        <v>-58537.769404080995</v>
      </c>
      <c r="DX6" s="5">
        <f t="shared" si="9"/>
        <v>-64681.58521693937</v>
      </c>
      <c r="DY6" s="5">
        <f t="shared" si="9"/>
        <v>-70844.27178093213</v>
      </c>
      <c r="DZ6" s="5">
        <f t="shared" si="9"/>
        <v>-77027.69034699298</v>
      </c>
      <c r="EA6" s="5">
        <f aca="true" t="shared" si="10" ref="EA6:GL6">EA5*COS(EA2+$B$1)</f>
        <v>-83233.72574576524</v>
      </c>
      <c r="EB6" s="5">
        <f t="shared" si="10"/>
        <v>-89464.28864929109</v>
      </c>
      <c r="EC6" s="5">
        <f t="shared" si="10"/>
        <v>-95721.31789301027</v>
      </c>
      <c r="ED6" s="5">
        <f t="shared" si="10"/>
        <v>-102006.7828638794</v>
      </c>
      <c r="EE6" s="5">
        <f t="shared" si="10"/>
        <v>-108322.68596065837</v>
      </c>
      <c r="EF6" s="5">
        <f t="shared" si="10"/>
        <v>-114671.06513269403</v>
      </c>
      <c r="EG6" s="5">
        <f t="shared" si="10"/>
        <v>-121053.99650383339</v>
      </c>
      <c r="EH6" s="5">
        <f t="shared" si="10"/>
        <v>-127473.59708841804</v>
      </c>
      <c r="EI6" s="5">
        <f t="shared" si="10"/>
        <v>-133932.02760668463</v>
      </c>
      <c r="EJ6" s="5">
        <f t="shared" si="10"/>
        <v>-140431.49540727382</v>
      </c>
      <c r="EK6" s="5">
        <f t="shared" si="10"/>
        <v>-146974.2575049722</v>
      </c>
      <c r="EL6" s="5">
        <f t="shared" si="10"/>
        <v>-153562.62374228192</v>
      </c>
      <c r="EM6" s="5">
        <f t="shared" si="10"/>
        <v>-160198.96008389504</v>
      </c>
      <c r="EN6" s="5">
        <f t="shared" si="10"/>
        <v>-166885.6920536927</v>
      </c>
      <c r="EO6" s="5">
        <f t="shared" si="10"/>
        <v>-173625.30832447152</v>
      </c>
      <c r="EP6" s="5">
        <f t="shared" si="10"/>
        <v>-180420.36447121474</v>
      </c>
      <c r="EQ6" s="5">
        <f t="shared" si="10"/>
        <v>-187273.48689941826</v>
      </c>
      <c r="ER6" s="5">
        <f t="shared" si="10"/>
        <v>-194187.37696069787</v>
      </c>
      <c r="ES6" s="5">
        <f t="shared" si="10"/>
        <v>-201164.81526868927</v>
      </c>
      <c r="ET6" s="5">
        <f t="shared" si="10"/>
        <v>-208208.6662291142</v>
      </c>
      <c r="EU6" s="5">
        <f t="shared" si="10"/>
        <v>-215321.88279878194</v>
      </c>
      <c r="EV6" s="5">
        <f t="shared" si="10"/>
        <v>-222507.51148928827</v>
      </c>
      <c r="EW6" s="5">
        <f t="shared" si="10"/>
        <v>-229768.69763223245</v>
      </c>
      <c r="EX6" s="5">
        <f t="shared" si="10"/>
        <v>-237108.6909239016</v>
      </c>
      <c r="EY6" s="5">
        <f t="shared" si="10"/>
        <v>-244530.85126861226</v>
      </c>
      <c r="EZ6" s="5">
        <f t="shared" si="10"/>
        <v>-252038.6549412043</v>
      </c>
      <c r="FA6" s="5">
        <f t="shared" si="10"/>
        <v>-259635.70109059254</v>
      </c>
      <c r="FB6" s="5">
        <f t="shared" si="10"/>
        <v>-267325.7186078194</v>
      </c>
      <c r="FC6" s="5">
        <f t="shared" si="10"/>
        <v>-275112.5733836595</v>
      </c>
      <c r="FD6" s="5">
        <f t="shared" si="10"/>
        <v>-283000.2759825899</v>
      </c>
      <c r="FE6" s="5">
        <f t="shared" si="10"/>
        <v>-290992.9897618064</v>
      </c>
      <c r="FF6" s="5">
        <f t="shared" si="10"/>
        <v>-299095.03946596204</v>
      </c>
      <c r="FG6" s="5">
        <f t="shared" si="10"/>
        <v>-307310.9203304628</v>
      </c>
      <c r="FH6" s="5">
        <f t="shared" si="10"/>
        <v>-315645.30772842094</v>
      </c>
      <c r="FI6" s="5">
        <f t="shared" si="10"/>
        <v>-324103.06739880313</v>
      </c>
      <c r="FJ6" s="5">
        <f t="shared" si="10"/>
        <v>-332689.26629591046</v>
      </c>
      <c r="FK6" s="5">
        <f t="shared" si="10"/>
        <v>-341409.1841030504</v>
      </c>
      <c r="FL6" s="5">
        <f t="shared" si="10"/>
        <v>-350268.325456174</v>
      </c>
      <c r="FM6" s="5">
        <f t="shared" si="10"/>
        <v>-359272.43292630085</v>
      </c>
      <c r="FN6" s="5">
        <f t="shared" si="10"/>
        <v>-368427.500812761</v>
      </c>
      <c r="FO6" s="5">
        <f t="shared" si="10"/>
        <v>-377739.78980262903</v>
      </c>
      <c r="FP6" s="5">
        <f t="shared" si="10"/>
        <v>-387215.8425551933</v>
      </c>
      <c r="FQ6" s="5">
        <f t="shared" si="10"/>
        <v>-396862.50027387653</v>
      </c>
      <c r="FR6" s="5">
        <f t="shared" si="10"/>
        <v>-406686.92033166</v>
      </c>
      <c r="FS6" s="5">
        <f t="shared" si="10"/>
        <v>-416696.595019721</v>
      </c>
      <c r="FT6" s="5">
        <f t="shared" si="10"/>
        <v>-426899.37149261386</v>
      </c>
      <c r="FU6" s="5">
        <f t="shared" si="10"/>
        <v>-437303.4729868135</v>
      </c>
      <c r="FV6" s="5">
        <f t="shared" si="10"/>
        <v>-447917.52139270515</v>
      </c>
      <c r="FW6" s="5">
        <f t="shared" si="10"/>
        <v>-458750.56126298517</v>
      </c>
      <c r="FX6" s="5">
        <f t="shared" si="10"/>
        <v>-469812.0853427766</v>
      </c>
      <c r="FY6" s="5">
        <f t="shared" si="10"/>
        <v>-481112.06170829525</v>
      </c>
      <c r="FZ6" s="5">
        <f t="shared" si="10"/>
        <v>-492660.96260136436</v>
      </c>
      <c r="GA6" s="5">
        <f t="shared" si="10"/>
        <v>-504469.7950460515</v>
      </c>
      <c r="GB6" s="5">
        <f t="shared" si="10"/>
        <v>-516550.1333307382</v>
      </c>
      <c r="GC6" s="5">
        <f t="shared" si="10"/>
        <v>-528914.1534333891</v>
      </c>
      <c r="GD6" s="5">
        <f t="shared" si="10"/>
        <v>-541574.6694589083</v>
      </c>
      <c r="GE6" s="5">
        <f t="shared" si="10"/>
        <v>-554545.1721442495</v>
      </c>
      <c r="GF6" s="5">
        <f t="shared" si="10"/>
        <v>-567839.8694681635</v>
      </c>
      <c r="GG6" s="5">
        <f t="shared" si="10"/>
        <v>-581473.7293765072</v>
      </c>
      <c r="GH6" s="5">
        <f t="shared" si="10"/>
        <v>-595462.5245989676</v>
      </c>
      <c r="GI6" s="5">
        <f t="shared" si="10"/>
        <v>-609822.8794862846</v>
      </c>
      <c r="GJ6" s="5">
        <f t="shared" si="10"/>
        <v>-624572.3187354613</v>
      </c>
      <c r="GK6" s="5">
        <f t="shared" si="10"/>
        <v>-639729.31778995</v>
      </c>
      <c r="GL6" s="5">
        <f t="shared" si="10"/>
        <v>-655313.3545972996</v>
      </c>
      <c r="GM6" s="5">
        <f aca="true" t="shared" si="11" ref="GM6:IV6">GM5*COS(GM2+$B$1)</f>
        <v>-671344.9622717521</v>
      </c>
      <c r="GN6" s="5">
        <f t="shared" si="11"/>
        <v>-687845.7820355252</v>
      </c>
      <c r="GO6" s="5">
        <f t="shared" si="11"/>
        <v>-704838.6155895476</v>
      </c>
      <c r="GP6" s="5">
        <f t="shared" si="11"/>
        <v>-722347.475778868</v>
      </c>
      <c r="GQ6" s="5">
        <f t="shared" si="11"/>
        <v>-740397.634052801</v>
      </c>
      <c r="GR6" s="5">
        <f t="shared" si="11"/>
        <v>-759015.6627533942</v>
      </c>
      <c r="GS6" s="5">
        <f t="shared" si="11"/>
        <v>-778229.4696701713</v>
      </c>
      <c r="GT6" s="5">
        <f t="shared" si="11"/>
        <v>-798068.3215387344</v>
      </c>
      <c r="GU6" s="5">
        <f t="shared" si="11"/>
        <v>-818562.8521900235</v>
      </c>
      <c r="GV6" s="5">
        <f t="shared" si="11"/>
        <v>-839745.0498171108</v>
      </c>
      <c r="GW6" s="5">
        <f t="shared" si="11"/>
        <v>-861648.2162419301</v>
      </c>
      <c r="GX6" s="5">
        <f t="shared" si="11"/>
        <v>-884306.8890379947</v>
      </c>
      <c r="GY6" s="5">
        <f t="shared" si="11"/>
        <v>-907756.7147716285</v>
      </c>
      <c r="GZ6" s="5">
        <f t="shared" si="11"/>
        <v>-932034.2583016875</v>
      </c>
      <c r="HA6" s="5">
        <f t="shared" si="11"/>
        <v>-957176.7288172975</v>
      </c>
      <c r="HB6" s="5">
        <f t="shared" si="11"/>
        <v>-983221.5978250679</v>
      </c>
      <c r="HC6" s="5">
        <f t="shared" si="11"/>
        <v>-1010206.0772735155</v>
      </c>
      <c r="HD6" s="5">
        <f t="shared" si="11"/>
        <v>-1038166.4169745317</v>
      </c>
      <c r="HE6" s="5">
        <f t="shared" si="11"/>
        <v>-1067136.9688730726</v>
      </c>
      <c r="HF6" s="5">
        <f t="shared" si="11"/>
        <v>-1097148.9507884071</v>
      </c>
      <c r="HG6" s="5">
        <f t="shared" si="11"/>
        <v>-1128228.823063003</v>
      </c>
      <c r="HH6" s="5">
        <f t="shared" si="11"/>
        <v>-1160396.1669212296</v>
      </c>
      <c r="HI6" s="5">
        <f t="shared" si="11"/>
        <v>-1193660.9217791043</v>
      </c>
      <c r="HJ6" s="5">
        <f t="shared" si="11"/>
        <v>-1228019.798445195</v>
      </c>
      <c r="HK6" s="5">
        <f t="shared" si="11"/>
        <v>-1263451.6339521017</v>
      </c>
      <c r="HL6" s="5">
        <f t="shared" si="11"/>
        <v>-1299911.3891958313</v>
      </c>
      <c r="HM6" s="5">
        <f t="shared" si="11"/>
        <v>-1337322.4100373844</v>
      </c>
      <c r="HN6" s="5">
        <f t="shared" si="11"/>
        <v>-1375566.4736915568</v>
      </c>
      <c r="HO6" s="5">
        <f t="shared" si="11"/>
        <v>-1414471.0238063065</v>
      </c>
      <c r="HP6" s="5">
        <f t="shared" si="11"/>
        <v>-1453792.86092259</v>
      </c>
      <c r="HQ6" s="5">
        <f t="shared" si="11"/>
        <v>-1493197.4066353547</v>
      </c>
      <c r="HR6" s="5">
        <f t="shared" si="11"/>
        <v>-1532232.5164728437</v>
      </c>
      <c r="HS6" s="5">
        <f t="shared" si="11"/>
        <v>-1570295.712975238</v>
      </c>
      <c r="HT6" s="5">
        <f t="shared" si="11"/>
        <v>-1606593.711950805</v>
      </c>
      <c r="HU6" s="5">
        <f t="shared" si="11"/>
        <v>-1640093.3362609004</v>
      </c>
      <c r="HV6" s="5">
        <f t="shared" si="11"/>
        <v>-1669463.5437284869</v>
      </c>
      <c r="HW6" s="5">
        <f t="shared" si="11"/>
        <v>-1693009.638496029</v>
      </c>
      <c r="HX6" s="5">
        <f t="shared" si="11"/>
        <v>-1708603.2255826828</v>
      </c>
      <c r="HY6" s="5">
        <f t="shared" si="11"/>
        <v>-1713615.6800029557</v>
      </c>
      <c r="HZ6" s="5">
        <f t="shared" si="11"/>
        <v>-1704869.4531716492</v>
      </c>
      <c r="IA6" s="5">
        <f t="shared" si="11"/>
        <v>-1678630.8024915485</v>
      </c>
      <c r="IB6" s="5">
        <f t="shared" si="11"/>
        <v>-1630678.9770284726</v>
      </c>
      <c r="IC6" s="5">
        <f t="shared" si="11"/>
        <v>-1556497.9384941773</v>
      </c>
      <c r="ID6" s="5">
        <f t="shared" si="11"/>
        <v>-1451641.1677462845</v>
      </c>
      <c r="IE6" s="5">
        <f t="shared" si="11"/>
        <v>-1312307.2326198183</v>
      </c>
      <c r="IF6" s="5">
        <f t="shared" si="11"/>
        <v>-1136120.0069160024</v>
      </c>
      <c r="IG6" s="5">
        <f t="shared" si="11"/>
        <v>-923024.2986530066</v>
      </c>
      <c r="IH6" s="5">
        <f t="shared" si="11"/>
        <v>-676097.099726521</v>
      </c>
      <c r="II6" s="5">
        <f t="shared" si="11"/>
        <v>-401983.8114703139</v>
      </c>
      <c r="IJ6" s="5">
        <f t="shared" si="11"/>
        <v>-110673.71174300986</v>
      </c>
      <c r="IK6" s="5">
        <f t="shared" si="11"/>
        <v>185511.85383120875</v>
      </c>
      <c r="IL6" s="5">
        <f t="shared" si="11"/>
        <v>473559.9938873506</v>
      </c>
      <c r="IM6" s="5">
        <f t="shared" si="11"/>
        <v>741604.5649750372</v>
      </c>
      <c r="IN6" s="5">
        <f t="shared" si="11"/>
        <v>980439.2645080455</v>
      </c>
      <c r="IO6" s="5">
        <f t="shared" si="11"/>
        <v>1184332.3722749571</v>
      </c>
      <c r="IP6" s="5">
        <f t="shared" si="11"/>
        <v>1351062.6558428803</v>
      </c>
      <c r="IQ6" s="5">
        <f t="shared" si="11"/>
        <v>1481358.4147397366</v>
      </c>
      <c r="IR6" s="5">
        <f t="shared" si="11"/>
        <v>1578039.9116992583</v>
      </c>
      <c r="IS6" s="5">
        <f t="shared" si="11"/>
        <v>1645138.6390570651</v>
      </c>
      <c r="IT6" s="5">
        <f t="shared" si="11"/>
        <v>1687164.5058331327</v>
      </c>
      <c r="IU6" s="5">
        <f t="shared" si="11"/>
        <v>1708585.518965192</v>
      </c>
      <c r="IV6" s="5">
        <f t="shared" si="11"/>
        <v>1713511.3651854547</v>
      </c>
    </row>
    <row r="7" spans="1:256" s="5" customFormat="1" ht="12.75">
      <c r="A7" s="4" t="s">
        <v>21</v>
      </c>
      <c r="B7" s="5">
        <f>B5*B3</f>
        <v>-5792550.883383521</v>
      </c>
      <c r="C7" s="5">
        <f aca="true" t="shared" si="12" ref="C7:BN7">C5*C3</f>
        <v>-5281637.144404664</v>
      </c>
      <c r="D7" s="5">
        <f t="shared" si="12"/>
        <v>-4815664.286222943</v>
      </c>
      <c r="E7" s="5">
        <f t="shared" si="12"/>
        <v>-4392504.236454089</v>
      </c>
      <c r="F7" s="5">
        <f t="shared" si="12"/>
        <v>-4009286.3407849744</v>
      </c>
      <c r="G7" s="5">
        <f t="shared" si="12"/>
        <v>-3662791.717224175</v>
      </c>
      <c r="H7" s="5">
        <f t="shared" si="12"/>
        <v>-3349715.794526044</v>
      </c>
      <c r="I7" s="5">
        <f t="shared" si="12"/>
        <v>-3066834.0656545246</v>
      </c>
      <c r="J7" s="5">
        <f t="shared" si="12"/>
        <v>-2811099.6709346618</v>
      </c>
      <c r="K7" s="5">
        <f t="shared" si="12"/>
        <v>-2579694.6565971044</v>
      </c>
      <c r="L7" s="5">
        <f t="shared" si="12"/>
        <v>-2370050.8378246734</v>
      </c>
      <c r="M7" s="5">
        <f t="shared" si="12"/>
        <v>-2179851.4896855345</v>
      </c>
      <c r="N7" s="5">
        <f t="shared" si="12"/>
        <v>-2007021.5547137524</v>
      </c>
      <c r="O7" s="5">
        <f t="shared" si="12"/>
        <v>-1849711.5014663297</v>
      </c>
      <c r="P7" s="5">
        <f t="shared" si="12"/>
        <v>-1706278.1738298947</v>
      </c>
      <c r="Q7" s="5">
        <f t="shared" si="12"/>
        <v>-1575264.7381414592</v>
      </c>
      <c r="R7" s="5">
        <f t="shared" si="12"/>
        <v>-1455381.0048046657</v>
      </c>
      <c r="S7" s="5">
        <f t="shared" si="12"/>
        <v>-1345484.8521659197</v>
      </c>
      <c r="T7" s="5">
        <f t="shared" si="12"/>
        <v>-1244565.12486958</v>
      </c>
      <c r="U7" s="5">
        <f t="shared" si="12"/>
        <v>-1151726.1542025208</v>
      </c>
      <c r="V7" s="5">
        <f t="shared" si="12"/>
        <v>-1066173.9105114872</v>
      </c>
      <c r="W7" s="5">
        <f t="shared" si="12"/>
        <v>-987203.717741718</v>
      </c>
      <c r="X7" s="5">
        <f t="shared" si="12"/>
        <v>-914189.4172359174</v>
      </c>
      <c r="Y7" s="5">
        <f t="shared" si="12"/>
        <v>-846573.8485545242</v>
      </c>
      <c r="Z7" s="5">
        <f t="shared" si="12"/>
        <v>-783860.5102106421</v>
      </c>
      <c r="AA7" s="5">
        <f t="shared" si="12"/>
        <v>-725606.2669363909</v>
      </c>
      <c r="AB7" s="5">
        <f t="shared" si="12"/>
        <v>-671414.9785817489</v>
      </c>
      <c r="AC7" s="5">
        <f t="shared" si="12"/>
        <v>-620931.9365546735</v>
      </c>
      <c r="AD7" s="5">
        <f t="shared" si="12"/>
        <v>-573839.0053289969</v>
      </c>
      <c r="AE7" s="5">
        <f t="shared" si="12"/>
        <v>-529850.3780651647</v>
      </c>
      <c r="AF7" s="5">
        <f t="shared" si="12"/>
        <v>-488708.86629258544</v>
      </c>
      <c r="AG7" s="5">
        <f t="shared" si="12"/>
        <v>-450182.6536251689</v>
      </c>
      <c r="AH7" s="5">
        <f t="shared" si="12"/>
        <v>-414062.4525152113</v>
      </c>
      <c r="AI7" s="5">
        <f t="shared" si="12"/>
        <v>-380159.0110811774</v>
      </c>
      <c r="AJ7" s="5">
        <f t="shared" si="12"/>
        <v>-348300.9241140949</v>
      </c>
      <c r="AK7" s="5">
        <f t="shared" si="12"/>
        <v>-318332.7085459824</v>
      </c>
      <c r="AL7" s="5">
        <f t="shared" si="12"/>
        <v>-290113.10903671937</v>
      </c>
      <c r="AM7" s="5">
        <f t="shared" si="12"/>
        <v>-263513.6039905829</v>
      </c>
      <c r="AN7" s="5">
        <f t="shared" si="12"/>
        <v>-238417.08633602745</v>
      </c>
      <c r="AO7" s="5">
        <f t="shared" si="12"/>
        <v>-214716.69687168338</v>
      </c>
      <c r="AP7" s="5">
        <f t="shared" si="12"/>
        <v>-192314.79097083947</v>
      </c>
      <c r="AQ7" s="5">
        <f t="shared" si="12"/>
        <v>-171122.02201046664</v>
      </c>
      <c r="AR7" s="5">
        <f t="shared" si="12"/>
        <v>-151056.52710661388</v>
      </c>
      <c r="AS7" s="5">
        <f t="shared" si="12"/>
        <v>-132043.2026455505</v>
      </c>
      <c r="AT7" s="5">
        <f t="shared" si="12"/>
        <v>-114013.05874300972</v>
      </c>
      <c r="AU7" s="5">
        <f t="shared" si="12"/>
        <v>-96902.64317962909</v>
      </c>
      <c r="AV7" s="5">
        <f t="shared" si="12"/>
        <v>-80653.5265816833</v>
      </c>
      <c r="AW7" s="5">
        <f t="shared" si="12"/>
        <v>-65211.84167002056</v>
      </c>
      <c r="AX7" s="5">
        <f t="shared" si="12"/>
        <v>-50527.870310682345</v>
      </c>
      <c r="AY7" s="5">
        <f t="shared" si="12"/>
        <v>-36555.67288818694</v>
      </c>
      <c r="AZ7" s="5">
        <f t="shared" si="12"/>
        <v>-23252.755204437817</v>
      </c>
      <c r="BA7" s="5">
        <f t="shared" si="12"/>
        <v>-10579.76869740153</v>
      </c>
      <c r="BB7" s="5">
        <f t="shared" si="12"/>
        <v>1499.7597130652634</v>
      </c>
      <c r="BC7" s="5">
        <f t="shared" si="12"/>
        <v>13019.67139883982</v>
      </c>
      <c r="BD7" s="5">
        <f t="shared" si="12"/>
        <v>24011.396274984927</v>
      </c>
      <c r="BE7" s="5">
        <f t="shared" si="12"/>
        <v>34504.152049144905</v>
      </c>
      <c r="BF7" s="5">
        <f t="shared" si="12"/>
        <v>44525.12469378324</v>
      </c>
      <c r="BG7" s="5">
        <f t="shared" si="12"/>
        <v>54099.63210825194</v>
      </c>
      <c r="BH7" s="5">
        <f t="shared" si="12"/>
        <v>63251.27271197844</v>
      </c>
      <c r="BI7" s="5">
        <f t="shared" si="12"/>
        <v>72002.06051235406</v>
      </c>
      <c r="BJ7" s="5">
        <f t="shared" si="12"/>
        <v>80372.54801741958</v>
      </c>
      <c r="BK7" s="5">
        <f t="shared" si="12"/>
        <v>88381.93821107844</v>
      </c>
      <c r="BL7" s="5">
        <f t="shared" si="12"/>
        <v>96048.18667450095</v>
      </c>
      <c r="BM7" s="5">
        <f t="shared" si="12"/>
        <v>103388.09481933514</v>
      </c>
      <c r="BN7" s="5">
        <f t="shared" si="12"/>
        <v>110417.3950941877</v>
      </c>
      <c r="BO7" s="5">
        <f aca="true" t="shared" si="13" ref="BO7:DZ7">BO5*BO3</f>
        <v>117150.82893390006</v>
      </c>
      <c r="BP7" s="5">
        <f t="shared" si="13"/>
        <v>123602.2181398146</v>
      </c>
      <c r="BQ7" s="5">
        <f t="shared" si="13"/>
        <v>129784.53030725224</v>
      </c>
      <c r="BR7" s="5">
        <f t="shared" si="13"/>
        <v>135709.93885259266</v>
      </c>
      <c r="BS7" s="5">
        <f t="shared" si="13"/>
        <v>141389.87813572204</v>
      </c>
      <c r="BT7" s="5">
        <f t="shared" si="13"/>
        <v>146835.09412326684</v>
      </c>
      <c r="BU7" s="5">
        <f t="shared" si="13"/>
        <v>152055.6909932645</v>
      </c>
      <c r="BV7" s="5">
        <f t="shared" si="13"/>
        <v>157061.1740420183</v>
      </c>
      <c r="BW7" s="5">
        <f t="shared" si="13"/>
        <v>161860.48921832076</v>
      </c>
      <c r="BX7" s="5">
        <f t="shared" si="13"/>
        <v>166462.05957845476</v>
      </c>
      <c r="BY7" s="5">
        <f t="shared" si="13"/>
        <v>170873.81892699975</v>
      </c>
      <c r="BZ7" s="5">
        <f t="shared" si="13"/>
        <v>175103.24288305014</v>
      </c>
      <c r="CA7" s="5">
        <f t="shared" si="13"/>
        <v>179157.37758869905</v>
      </c>
      <c r="CB7" s="5">
        <f t="shared" si="13"/>
        <v>183042.86625621316</v>
      </c>
      <c r="CC7" s="5">
        <f t="shared" si="13"/>
        <v>186765.97373200225</v>
      </c>
      <c r="CD7" s="5">
        <f t="shared" si="13"/>
        <v>190332.6092389969</v>
      </c>
      <c r="CE7" s="5">
        <f t="shared" si="13"/>
        <v>193748.34744423084</v>
      </c>
      <c r="CF7" s="5">
        <f t="shared" si="13"/>
        <v>197018.44798505658</v>
      </c>
      <c r="CG7" s="5">
        <f t="shared" si="13"/>
        <v>200147.87357538633</v>
      </c>
      <c r="CH7" s="5">
        <f t="shared" si="13"/>
        <v>203141.30680246858</v>
      </c>
      <c r="CI7" s="5">
        <f t="shared" si="13"/>
        <v>206003.16571488927</v>
      </c>
      <c r="CJ7" s="5">
        <f t="shared" si="13"/>
        <v>208737.61829359384</v>
      </c>
      <c r="CK7" s="5">
        <f t="shared" si="13"/>
        <v>211348.59588967563</v>
      </c>
      <c r="CL7" s="5">
        <f t="shared" si="13"/>
        <v>213839.8057053755</v>
      </c>
      <c r="CM7" s="5">
        <f t="shared" si="13"/>
        <v>216214.7423881157</v>
      </c>
      <c r="CN7" s="5">
        <f t="shared" si="13"/>
        <v>218476.69880136775</v>
      </c>
      <c r="CO7" s="5">
        <f t="shared" si="13"/>
        <v>220628.77603067952</v>
      </c>
      <c r="CP7" s="5">
        <f t="shared" si="13"/>
        <v>222673.8926782</v>
      </c>
      <c r="CQ7" s="5">
        <f t="shared" si="13"/>
        <v>224614.79349449367</v>
      </c>
      <c r="CR7" s="5">
        <f t="shared" si="13"/>
        <v>226454.05739228392</v>
      </c>
      <c r="CS7" s="5">
        <f t="shared" si="13"/>
        <v>228194.10488297063</v>
      </c>
      <c r="CT7" s="5">
        <f t="shared" si="13"/>
        <v>229837.20497329393</v>
      </c>
      <c r="CU7" s="5">
        <f t="shared" si="13"/>
        <v>231385.48155633282</v>
      </c>
      <c r="CV7" s="5">
        <f t="shared" si="13"/>
        <v>232840.91932810307</v>
      </c>
      <c r="CW7" s="5">
        <f t="shared" si="13"/>
        <v>234205.36925833215</v>
      </c>
      <c r="CX7" s="5">
        <f t="shared" si="13"/>
        <v>235480.55364151197</v>
      </c>
      <c r="CY7" s="5">
        <f t="shared" si="13"/>
        <v>236668.07075204872</v>
      </c>
      <c r="CZ7" s="5">
        <f t="shared" si="13"/>
        <v>237769.3991252125</v>
      </c>
      <c r="DA7" s="5">
        <f t="shared" si="13"/>
        <v>238785.9014836361</v>
      </c>
      <c r="DB7" s="5">
        <f t="shared" si="13"/>
        <v>239718.82832729092</v>
      </c>
      <c r="DC7" s="5">
        <f t="shared" si="13"/>
        <v>240569.32120317713</v>
      </c>
      <c r="DD7" s="5">
        <f t="shared" si="13"/>
        <v>241338.415669383</v>
      </c>
      <c r="DE7" s="5">
        <f t="shared" si="13"/>
        <v>242027.04396668726</v>
      </c>
      <c r="DF7" s="5">
        <f t="shared" si="13"/>
        <v>242636.0374094867</v>
      </c>
      <c r="DG7" s="5">
        <f t="shared" si="13"/>
        <v>243166.12850651835</v>
      </c>
      <c r="DH7" s="5">
        <f t="shared" si="13"/>
        <v>243617.9528206009</v>
      </c>
      <c r="DI7" s="5">
        <f t="shared" si="13"/>
        <v>243992.05057544057</v>
      </c>
      <c r="DJ7" s="5">
        <f t="shared" si="13"/>
        <v>244288.8680164117</v>
      </c>
      <c r="DK7" s="5">
        <f t="shared" si="13"/>
        <v>244508.7585311433</v>
      </c>
      <c r="DL7" s="5">
        <f t="shared" si="13"/>
        <v>244651.98353469156</v>
      </c>
      <c r="DM7" s="5">
        <f t="shared" si="13"/>
        <v>244718.71312306332</v>
      </c>
      <c r="DN7" s="5">
        <f t="shared" si="13"/>
        <v>244709.02649786414</v>
      </c>
      <c r="DO7" s="5">
        <f t="shared" si="13"/>
        <v>244622.91216387006</v>
      </c>
      <c r="DP7" s="5">
        <f t="shared" si="13"/>
        <v>244460.26790035825</v>
      </c>
      <c r="DQ7" s="5">
        <f t="shared" si="13"/>
        <v>244220.90050607614</v>
      </c>
      <c r="DR7" s="5">
        <f t="shared" si="13"/>
        <v>243904.5253167693</v>
      </c>
      <c r="DS7" s="5">
        <f t="shared" si="13"/>
        <v>243510.76549322298</v>
      </c>
      <c r="DT7" s="5">
        <f t="shared" si="13"/>
        <v>243039.1510767955</v>
      </c>
      <c r="DU7" s="5">
        <f t="shared" si="13"/>
        <v>242489.11780842248</v>
      </c>
      <c r="DV7" s="5">
        <f t="shared" si="13"/>
        <v>241860.00570604875</v>
      </c>
      <c r="DW7" s="5">
        <f t="shared" si="13"/>
        <v>241151.0573943874</v>
      </c>
      <c r="DX7" s="5">
        <f t="shared" si="13"/>
        <v>240361.4161798123</v>
      </c>
      <c r="DY7" s="5">
        <f t="shared" si="13"/>
        <v>239490.12386204486</v>
      </c>
      <c r="DZ7" s="5">
        <f t="shared" si="13"/>
        <v>238536.11827310116</v>
      </c>
      <c r="EA7" s="5">
        <f aca="true" t="shared" si="14" ref="EA7:GL7">EA5*EA3</f>
        <v>237498.23053270433</v>
      </c>
      <c r="EB7" s="5">
        <f t="shared" si="14"/>
        <v>236375.18200803403</v>
      </c>
      <c r="EC7" s="5">
        <f t="shared" si="14"/>
        <v>235165.5809642742</v>
      </c>
      <c r="ED7" s="5">
        <f t="shared" si="14"/>
        <v>233867.91889091098</v>
      </c>
      <c r="EE7" s="5">
        <f t="shared" si="14"/>
        <v>232480.56648712733</v>
      </c>
      <c r="EF7" s="5">
        <f t="shared" si="14"/>
        <v>231001.76928791677</v>
      </c>
      <c r="EG7" s="5">
        <f t="shared" si="14"/>
        <v>229429.6429106845</v>
      </c>
      <c r="EH7" s="5">
        <f t="shared" si="14"/>
        <v>227762.1679001134</v>
      </c>
      <c r="EI7" s="5">
        <f t="shared" si="14"/>
        <v>225997.18414691248</v>
      </c>
      <c r="EJ7" s="5">
        <f t="shared" si="14"/>
        <v>224132.38485373868</v>
      </c>
      <c r="EK7" s="5">
        <f t="shared" si="14"/>
        <v>222165.31001905494</v>
      </c>
      <c r="EL7" s="5">
        <f t="shared" si="14"/>
        <v>220093.33940693902</v>
      </c>
      <c r="EM7" s="5">
        <f t="shared" si="14"/>
        <v>217913.68496787647</v>
      </c>
      <c r="EN7" s="5">
        <f t="shared" si="14"/>
        <v>215623.38267231148</v>
      </c>
      <c r="EO7" s="5">
        <f t="shared" si="14"/>
        <v>213219.2837151804</v>
      </c>
      <c r="EP7" s="5">
        <f t="shared" si="14"/>
        <v>210698.04504577213</v>
      </c>
      <c r="EQ7" s="5">
        <f t="shared" si="14"/>
        <v>208056.11917300784</v>
      </c>
      <c r="ER7" s="5">
        <f t="shared" si="14"/>
        <v>205289.74319158174</v>
      </c>
      <c r="ES7" s="5">
        <f t="shared" si="14"/>
        <v>202394.92696929906</v>
      </c>
      <c r="ET7" s="5">
        <f t="shared" si="14"/>
        <v>199367.44043033486</v>
      </c>
      <c r="EU7" s="5">
        <f t="shared" si="14"/>
        <v>196202.79986297459</v>
      </c>
      <c r="EV7" s="5">
        <f t="shared" si="14"/>
        <v>192896.25317360598</v>
      </c>
      <c r="EW7" s="5">
        <f t="shared" si="14"/>
        <v>189442.76400124852</v>
      </c>
      <c r="EX7" s="5">
        <f t="shared" si="14"/>
        <v>185836.99459865634</v>
      </c>
      <c r="EY7" s="5">
        <f t="shared" si="14"/>
        <v>182073.28737690364</v>
      </c>
      <c r="EZ7" s="5">
        <f t="shared" si="14"/>
        <v>178145.64500028826</v>
      </c>
      <c r="FA7" s="5">
        <f t="shared" si="14"/>
        <v>174047.70890722945</v>
      </c>
      <c r="FB7" s="5">
        <f t="shared" si="14"/>
        <v>169772.73612046463</v>
      </c>
      <c r="FC7" s="5">
        <f t="shared" si="14"/>
        <v>165313.57419614456</v>
      </c>
      <c r="FD7" s="5">
        <f t="shared" si="14"/>
        <v>160662.63414619153</v>
      </c>
      <c r="FE7" s="5">
        <f t="shared" si="14"/>
        <v>155811.86115135657</v>
      </c>
      <c r="FF7" s="5">
        <f t="shared" si="14"/>
        <v>150752.70286357988</v>
      </c>
      <c r="FG7" s="5">
        <f t="shared" si="14"/>
        <v>145476.0750752619</v>
      </c>
      <c r="FH7" s="5">
        <f t="shared" si="14"/>
        <v>139972.32450965457</v>
      </c>
      <c r="FI7" s="5">
        <f t="shared" si="14"/>
        <v>134231.1884604529</v>
      </c>
      <c r="FJ7" s="5">
        <f t="shared" si="14"/>
        <v>128241.75097944644</v>
      </c>
      <c r="FK7" s="5">
        <f t="shared" si="14"/>
        <v>121992.39527841659</v>
      </c>
      <c r="FL7" s="5">
        <f t="shared" si="14"/>
        <v>115470.75197483924</v>
      </c>
      <c r="FM7" s="5">
        <f t="shared" si="14"/>
        <v>108663.6427698824</v>
      </c>
      <c r="FN7" s="5">
        <f t="shared" si="14"/>
        <v>101557.01910106422</v>
      </c>
      <c r="FO7" s="5">
        <f t="shared" si="14"/>
        <v>94135.89526008132</v>
      </c>
      <c r="FP7" s="5">
        <f t="shared" si="14"/>
        <v>86384.27540794438</v>
      </c>
      <c r="FQ7" s="5">
        <f t="shared" si="14"/>
        <v>78285.07385377042</v>
      </c>
      <c r="FR7" s="5">
        <f t="shared" si="14"/>
        <v>69820.02788934206</v>
      </c>
      <c r="FS7" s="5">
        <f t="shared" si="14"/>
        <v>60969.60238766614</v>
      </c>
      <c r="FT7" s="5">
        <f t="shared" si="14"/>
        <v>51712.8852788721</v>
      </c>
      <c r="FU7" s="5">
        <f t="shared" si="14"/>
        <v>42027.472909302625</v>
      </c>
      <c r="FV7" s="5">
        <f t="shared" si="14"/>
        <v>31889.34416773404</v>
      </c>
      <c r="FW7" s="5">
        <f t="shared" si="14"/>
        <v>21272.72212420478</v>
      </c>
      <c r="FX7" s="5">
        <f t="shared" si="14"/>
        <v>10149.921769475002</v>
      </c>
      <c r="FY7" s="5">
        <f t="shared" si="14"/>
        <v>-1508.8177361576234</v>
      </c>
      <c r="FZ7" s="5">
        <f t="shared" si="14"/>
        <v>-13735.518100401672</v>
      </c>
      <c r="GA7" s="5">
        <f t="shared" si="14"/>
        <v>-26564.66625201607</v>
      </c>
      <c r="GB7" s="5">
        <f t="shared" si="14"/>
        <v>-40033.44030537132</v>
      </c>
      <c r="GC7" s="5">
        <f t="shared" si="14"/>
        <v>-54181.95973807597</v>
      </c>
      <c r="GD7" s="5">
        <f t="shared" si="14"/>
        <v>-69053.56273347224</v>
      </c>
      <c r="GE7" s="5">
        <f t="shared" si="14"/>
        <v>-84695.11404186649</v>
      </c>
      <c r="GF7" s="5">
        <f t="shared" si="14"/>
        <v>-101157.34717650118</v>
      </c>
      <c r="GG7" s="5">
        <f t="shared" si="14"/>
        <v>-118495.2452921617</v>
      </c>
      <c r="GH7" s="5">
        <f t="shared" si="14"/>
        <v>-136768.46570725218</v>
      </c>
      <c r="GI7" s="5">
        <f t="shared" si="14"/>
        <v>-156041.81373739216</v>
      </c>
      <c r="GJ7" s="5">
        <f t="shared" si="14"/>
        <v>-176385.77232555408</v>
      </c>
      <c r="GK7" s="5">
        <f t="shared" si="14"/>
        <v>-197877.09489858165</v>
      </c>
      <c r="GL7" s="5">
        <f t="shared" si="14"/>
        <v>-220599.46997375798</v>
      </c>
      <c r="GM7" s="5">
        <f aca="true" t="shared" si="15" ref="GM7:IV7">GM5*GM3</f>
        <v>-244644.26730665483</v>
      </c>
      <c r="GN7" s="5">
        <f t="shared" si="15"/>
        <v>-270111.37684162334</v>
      </c>
      <c r="GO7" s="5">
        <f t="shared" si="15"/>
        <v>-297110.15343254874</v>
      </c>
      <c r="GP7" s="5">
        <f t="shared" si="15"/>
        <v>-325760.4822828599</v>
      </c>
      <c r="GQ7" s="5">
        <f t="shared" si="15"/>
        <v>-356193.9823552901</v>
      </c>
      <c r="GR7" s="5">
        <f t="shared" si="15"/>
        <v>-388555.36767535494</v>
      </c>
      <c r="GS7" s="5">
        <f t="shared" si="15"/>
        <v>-423003.9895570551</v>
      </c>
      <c r="GT7" s="5">
        <f t="shared" si="15"/>
        <v>-459715.5863817797</v>
      </c>
      <c r="GU7" s="5">
        <f t="shared" si="15"/>
        <v>-498884.27173626114</v>
      </c>
      <c r="GV7" s="5">
        <f t="shared" si="15"/>
        <v>-540724.7965441245</v>
      </c>
      <c r="GW7" s="5">
        <f t="shared" si="15"/>
        <v>-585475.1263945198</v>
      </c>
      <c r="GX7" s="5">
        <f t="shared" si="15"/>
        <v>-633399.3816681724</v>
      </c>
      <c r="GY7" s="5">
        <f t="shared" si="15"/>
        <v>-684791.1953681377</v>
      </c>
      <c r="GZ7" s="5">
        <f t="shared" si="15"/>
        <v>-739977.5518450555</v>
      </c>
      <c r="HA7" s="5">
        <f t="shared" si="15"/>
        <v>-799323.1788952781</v>
      </c>
      <c r="HB7" s="5">
        <f t="shared" si="15"/>
        <v>-863235.5759716793</v>
      </c>
      <c r="HC7" s="5">
        <f t="shared" si="15"/>
        <v>-932170.7723396212</v>
      </c>
      <c r="HD7" s="5">
        <f t="shared" si="15"/>
        <v>-1006639.9206157865</v>
      </c>
      <c r="HE7" s="5">
        <f t="shared" si="15"/>
        <v>-1087216.8426454207</v>
      </c>
      <c r="HF7" s="5">
        <f t="shared" si="15"/>
        <v>-1174546.655065494</v>
      </c>
      <c r="HG7" s="5">
        <f t="shared" si="15"/>
        <v>-1269355.609454523</v>
      </c>
      <c r="HH7" s="5">
        <f t="shared" si="15"/>
        <v>-1372462.2839459768</v>
      </c>
      <c r="HI7" s="5">
        <f t="shared" si="15"/>
        <v>-1484790.25529759</v>
      </c>
      <c r="HJ7" s="5">
        <f t="shared" si="15"/>
        <v>-1607382.3560693117</v>
      </c>
      <c r="HK7" s="5">
        <f t="shared" si="15"/>
        <v>-1741416.5707479836</v>
      </c>
      <c r="HL7" s="5">
        <f t="shared" si="15"/>
        <v>-1888223.5323097794</v>
      </c>
      <c r="HM7" s="5">
        <f t="shared" si="15"/>
        <v>-2049305.4244433993</v>
      </c>
      <c r="HN7" s="5">
        <f t="shared" si="15"/>
        <v>-2226355.841543737</v>
      </c>
      <c r="HO7" s="5">
        <f t="shared" si="15"/>
        <v>-2421279.7608166263</v>
      </c>
      <c r="HP7" s="5">
        <f t="shared" si="15"/>
        <v>-2636212.1700587138</v>
      </c>
      <c r="HQ7" s="5">
        <f t="shared" si="15"/>
        <v>-2873532.9751699497</v>
      </c>
      <c r="HR7" s="5">
        <f t="shared" si="15"/>
        <v>-3135874.452986705</v>
      </c>
      <c r="HS7" s="5">
        <f t="shared" si="15"/>
        <v>-3426115.5478852172</v>
      </c>
      <c r="HT7" s="5">
        <f t="shared" si="15"/>
        <v>-3747354.528610198</v>
      </c>
      <c r="HU7" s="5">
        <f t="shared" si="15"/>
        <v>-4102847.7051521926</v>
      </c>
      <c r="HV7" s="5">
        <f t="shared" si="15"/>
        <v>-4495896.886300869</v>
      </c>
      <c r="HW7" s="5">
        <f t="shared" si="15"/>
        <v>-4929662.0680391705</v>
      </c>
      <c r="HX7" s="5">
        <f t="shared" si="15"/>
        <v>-5406869.002184498</v>
      </c>
      <c r="HY7" s="5">
        <f t="shared" si="15"/>
        <v>-5929375.326186766</v>
      </c>
      <c r="HZ7" s="5">
        <f t="shared" si="15"/>
        <v>-6497557.156318685</v>
      </c>
      <c r="IA7" s="5">
        <f t="shared" si="15"/>
        <v>-7109486.57626046</v>
      </c>
      <c r="IB7" s="5">
        <f t="shared" si="15"/>
        <v>-7759898.983588466</v>
      </c>
      <c r="IC7" s="5">
        <f t="shared" si="15"/>
        <v>-8439010.355353374</v>
      </c>
      <c r="ID7" s="5">
        <f t="shared" si="15"/>
        <v>-9131349.02285514</v>
      </c>
      <c r="IE7" s="5">
        <f t="shared" si="15"/>
        <v>-9814912.082229055</v>
      </c>
      <c r="IF7" s="5">
        <f t="shared" si="15"/>
        <v>-10461108.039311081</v>
      </c>
      <c r="IG7" s="5">
        <f t="shared" si="15"/>
        <v>-11036018.442436356</v>
      </c>
      <c r="IH7" s="5">
        <f t="shared" si="15"/>
        <v>-11503372.479225457</v>
      </c>
      <c r="II7" s="5">
        <f t="shared" si="15"/>
        <v>-11829175.678081766</v>
      </c>
      <c r="IJ7" s="5">
        <f t="shared" si="15"/>
        <v>-11987218.740498945</v>
      </c>
      <c r="IK7" s="5">
        <f t="shared" si="15"/>
        <v>-11964020.720772143</v>
      </c>
      <c r="IL7" s="5">
        <f t="shared" si="15"/>
        <v>-11761592.246672282</v>
      </c>
      <c r="IM7" s="5">
        <f t="shared" si="15"/>
        <v>-11397014.175905654</v>
      </c>
      <c r="IN7" s="5">
        <f t="shared" si="15"/>
        <v>-10898989.125334224</v>
      </c>
      <c r="IO7" s="5">
        <f t="shared" si="15"/>
        <v>-10302596.010107633</v>
      </c>
      <c r="IP7" s="5">
        <f t="shared" si="15"/>
        <v>-9643889.04851146</v>
      </c>
      <c r="IQ7" s="5">
        <f t="shared" si="15"/>
        <v>-8955646.063513668</v>
      </c>
      <c r="IR7" s="5">
        <f t="shared" si="15"/>
        <v>-8264846.317711592</v>
      </c>
      <c r="IS7" s="5">
        <f t="shared" si="15"/>
        <v>-7591791.00902816</v>
      </c>
      <c r="IT7" s="5">
        <f t="shared" si="15"/>
        <v>-6950410.1150716655</v>
      </c>
      <c r="IU7" s="5">
        <f t="shared" si="15"/>
        <v>-6349226.501257161</v>
      </c>
      <c r="IV7" s="5">
        <f t="shared" si="15"/>
        <v>-5792550.883382298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Lake</dc:creator>
  <cp:keywords/>
  <dc:description/>
  <cp:lastModifiedBy>Thomas Lake</cp:lastModifiedBy>
  <dcterms:created xsi:type="dcterms:W3CDTF">2008-12-18T14:26:44Z</dcterms:created>
  <dcterms:modified xsi:type="dcterms:W3CDTF">2008-12-20T16:40:49Z</dcterms:modified>
  <cp:category/>
  <cp:version/>
  <cp:contentType/>
  <cp:contentStatus/>
</cp:coreProperties>
</file>